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vail resorts inc consolida" sheetId="5" r:id="rId5"/>
    <sheet name="new accounting pronouncements" sheetId="6" r:id="rId6"/>
    <sheet name="4 longterm debt" sheetId="7" r:id="rId7"/>
    <sheet name="4 longterm debt-1" sheetId="8" r:id="rId8"/>
    <sheet name="5 supplementary balance sh" sheetId="9" r:id="rId9"/>
    <sheet name="7 commitments and continge" sheetId="10" r:id="rId10"/>
    <sheet name="8 restatements" sheetId="11" r:id="rId11"/>
    <sheet name="9 guarantor subsidiaries a" sheetId="12" r:id="rId12"/>
    <sheet name="9 guarantor subsidiaries a-1" sheetId="13" r:id="rId13"/>
    <sheet name="9 guarantor subsidiaries a-2" sheetId="14" r:id="rId14"/>
    <sheet name="9 guarantor subsidiaries a-3" sheetId="15" r:id="rId15"/>
    <sheet name="9 guarantor subsidiaries a-4" sheetId="16" r:id="rId16"/>
    <sheet name="9 guarantor subsidiaries a-5" sheetId="17" r:id="rId17"/>
    <sheet name="9 guarantor subsidiaries a-6" sheetId="18" r:id="rId18"/>
    <sheet name="9 guarantor subsidiaries a-7" sheetId="19" r:id="rId19"/>
    <sheet name="mountain revenue" sheetId="20" r:id="rId20"/>
    <sheet name="interest expense" sheetId="21" r:id="rId21"/>
    <sheet name="interest expense-1" sheetId="22" r:id="rId22"/>
    <sheet name="interest expense-2" sheetId="23" r:id="rId23"/>
    <sheet name="exhibit 992a" sheetId="24" r:id="rId24"/>
    <sheet name="white river national fores" sheetId="25" r:id="rId25"/>
    <sheet name="exhibit 992b" sheetId="26" r:id="rId26"/>
    <sheet name="exhibit 992b-1" sheetId="27" r:id="rId27"/>
    <sheet name="exhibit 993a" sheetId="28" r:id="rId28"/>
    <sheet name="white river national fores-1" sheetId="29" r:id="rId29"/>
    <sheet name="exhibit 993b" sheetId="30" r:id="rId30"/>
    <sheet name="exhibit 993b-1" sheetId="31" r:id="rId31"/>
    <sheet name="exhibit 993b-2" sheetId="32" r:id="rId32"/>
    <sheet name="exhibit 993b-3" sheetId="33" r:id="rId33"/>
    <sheet name="exhibit 993b-4" sheetId="34" r:id="rId34"/>
    <sheet name="exhibit 995a" sheetId="35" r:id="rId35"/>
    <sheet name="white river national fores-2" sheetId="36" r:id="rId36"/>
    <sheet name="exhibit b determination of gfa" sheetId="37" r:id="rId37"/>
    <sheet name="year ending additions reti" sheetId="38" r:id="rId38"/>
    <sheet name="year ending additions reti-1" sheetId="39" r:id="rId39"/>
    <sheet name="year ending additions reti-2" sheetId="40" r:id="rId40"/>
  </sheets>
  <definedNames/>
  <calcPr fullCalcOnLoad="1"/>
</workbook>
</file>

<file path=xl/sharedStrings.xml><?xml version="1.0" encoding="utf-8"?>
<sst xmlns="http://schemas.openxmlformats.org/spreadsheetml/2006/main" count="1342" uniqueCount="519">
  <si>
    <t>Delaware</t>
  </si>
  <si>
    <t>51-0291762</t>
  </si>
  <si>
    <t>(State or other jurisdiction of</t>
  </si>
  <si>
    <t>(I.R.S. Employer</t>
  </si>
  <si>
    <t>incorporation or organization)</t>
  </si>
  <si>
    <t>Identification No.)</t>
  </si>
  <si>
    <t>Post Office Box 7 Vail, Colorado</t>
  </si>
  <si>
    <t>(Address of principal executive offices)</t>
  </si>
  <si>
    <t>(Zip Code)</t>
  </si>
  <si>
    <t>(970) 476-5601</t>
  </si>
  <si>
    <t>(Registrant's telephone number, including area code)</t>
  </si>
  <si>
    <t>PART I</t>
  </si>
  <si>
    <t>FINANCIAL INFORMATION</t>
  </si>
  <si>
    <t>Item 1.</t>
  </si>
  <si>
    <t>Financial Statements--Unaudited</t>
  </si>
  <si>
    <t>Consolidated Condensed Balance Sheets as of October 31, 2002, July 31, 2002 and October 31, 2001</t>
  </si>
  <si>
    <t>F-2</t>
  </si>
  <si>
    <t>Consolidated Condensed Statements of Operations for the Three Months Ended October 31, 2002 and 2001</t>
  </si>
  <si>
    <t>F-3</t>
  </si>
  <si>
    <t>Consolidated Condensed Statements of Cash Flows for the Three Months Ended October 31, 2002 and 2001</t>
  </si>
  <si>
    <t>F-4</t>
  </si>
  <si>
    <t>Notes to Consolidated Condensed Financial Statements</t>
  </si>
  <si>
    <t>F-5</t>
  </si>
  <si>
    <t>October 31,</t>
  </si>
  <si>
    <t>July 31,</t>
  </si>
  <si>
    <t>2002</t>
  </si>
  <si>
    <t>2001</t>
  </si>
  <si>
    <t>(As Restated)</t>
  </si>
  <si>
    <t>(unaudited)</t>
  </si>
  <si>
    <t>Assets</t>
  </si>
  <si>
    <t>Current assets:</t>
  </si>
  <si>
    <t>Cash and cash equivalents</t>
  </si>
  <si>
    <t>Receivables, net</t>
  </si>
  <si>
    <t>Inventories, net</t>
  </si>
  <si>
    <t>Other current assets</t>
  </si>
  <si>
    <t>Total current assets</t>
  </si>
  <si>
    <t>Property, plant and equipment, net</t>
  </si>
  <si>
    <t>Real estate held for sale and investment</t>
  </si>
  <si>
    <t>Intangibles, net</t>
  </si>
  <si>
    <t>Other assets</t>
  </si>
  <si>
    <t>Total assets</t>
  </si>
  <si>
    <t>Liabilities and Stockholders' Equity</t>
  </si>
  <si>
    <t>Current liabilities:</t>
  </si>
  <si>
    <t>Accounts payable and accrued expenses (Note 5)</t>
  </si>
  <si>
    <t>Income taxes payable</t>
  </si>
  <si>
    <t>--</t>
  </si>
  <si>
    <t>Long-term debt due within one year (Note 4)</t>
  </si>
  <si>
    <t>Total current liabilities</t>
  </si>
  <si>
    <t>Long-term debt (Note 4)</t>
  </si>
  <si>
    <t>Other long-term liabilities</t>
  </si>
  <si>
    <t>Deferred income taxes</t>
  </si>
  <si>
    <t>Commitments and contingencies (Note 7)</t>
  </si>
  <si>
    <t>Minority interest in net assets of consolidated joint ventures</t>
  </si>
  <si>
    <t>Stockholders' equity:</t>
  </si>
  <si>
    <t>Preferred stock, $0.01 par value, 25,000,000 shares authorized, no shares issued and outstanding</t>
  </si>
  <si>
    <t>Common stock:</t>
  </si>
  <si>
    <t>Class A common stock, convertible to common stock, $0.01 par value, 20,000,000 shares authorized, 7,439,834 shares issued and outstanding</t>
  </si>
  <si>
    <t>Common stock, $0.01 par value, 80,000,000 shares authorized, 27,742,707, 27,714,220, and 27,693,821 shares issued and outstanding as of October 31, 2002, July 31, 2002, and October 31, 2001, respectively</t>
  </si>
  <si>
    <t>Additional paid-in capital</t>
  </si>
  <si>
    <t>Deferred compensation</t>
  </si>
  <si>
    <t>Retained earnings</t>
  </si>
  <si>
    <t>Total stockholders' equity</t>
  </si>
  <si>
    <t>Total liabilities and stockholders' equity</t>
  </si>
  <si>
    <t>Three Months Ended</t>
  </si>
  <si>
    <t>Net revenue:</t>
  </si>
  <si>
    <t>Mountain</t>
  </si>
  <si>
    <t>Lodging</t>
  </si>
  <si>
    <t>Real estate</t>
  </si>
  <si>
    <t>Total net revenue</t>
  </si>
  <si>
    <t>Operating expense:</t>
  </si>
  <si>
    <t>Depreciation and amortization</t>
  </si>
  <si>
    <t>Total operating expense</t>
  </si>
  <si>
    <t>Loss from operations</t>
  </si>
  <si>
    <t>Other income (expense):</t>
  </si>
  <si>
    <t>Mountain equity investment income</t>
  </si>
  <si>
    <t>Lodging equity investment loss</t>
  </si>
  <si>
    <t>Real estate equity investment income</t>
  </si>
  <si>
    <t>Investment income</t>
  </si>
  <si>
    <t>Interest expense</t>
  </si>
  <si>
    <t>Gain (loss) on disposal of fixed assets</t>
  </si>
  <si>
    <t>Other income (expense)</t>
  </si>
  <si>
    <t>Minority interest in loss of consolidated joint ventures</t>
  </si>
  <si>
    <t>Loss before benefit for income taxes</t>
  </si>
  <si>
    <t>Benefit for income taxes</t>
  </si>
  <si>
    <t>Loss before cumulative effect of change in accounting principle</t>
  </si>
  <si>
    <t>Cumulative effect of change in accounting principle, net of income taxes</t>
  </si>
  <si>
    <t>Net loss</t>
  </si>
  <si>
    <t>$    (24,820)</t>
  </si>
  <si>
    <t>$    (26,131)</t>
  </si>
  <si>
    <t>Per share amounts (basic) (Note 3):</t>
  </si>
  <si>
    <t>$        (0.71)</t>
  </si>
  <si>
    <t>$        (0.70)</t>
  </si>
  <si>
    <t>$        (0.75)</t>
  </si>
  <si>
    <t>Per share amounts (diluted) (Note 3):</t>
  </si>
  <si>
    <t xml:space="preserve">  Vail Resorts, Inc. 
Consolidated Condensed Statements of Cash Flows 
(In thousands) 
(Unaudited) </t>
  </si>
  <si>
    <t>Net cash provided by (used in) operating activities:</t>
  </si>
  <si>
    <t>$     (2,258)</t>
  </si>
  <si>
    <t>Cash flows from investing activities:</t>
  </si>
  <si>
    <t>Capital expenditures</t>
  </si>
  <si>
    <t>Investments in real estate</t>
  </si>
  <si>
    <t>Other investing activities</t>
  </si>
  <si>
    <t>Net cash used in investing activities</t>
  </si>
  <si>
    <t>Cash flows from financing activities:</t>
  </si>
  <si>
    <t>Proceeds from borrowings under long-term debt</t>
  </si>
  <si>
    <t>Payments on long-term debt</t>
  </si>
  <si>
    <t>Other financing activities</t>
  </si>
  <si>
    <t>Net cash provided by financing activities</t>
  </si>
  <si>
    <t>Net decrease in cash and cash equivalents</t>
  </si>
  <si>
    <t>Cash and cash equivalents:</t>
  </si>
  <si>
    <t>Beginning of period</t>
  </si>
  <si>
    <t>End of period</t>
  </si>
  <si>
    <t xml:space="preserve">  New Accounting Pronouncements--</t>
  </si>
  <si>
    <t>For the three months ended 
October 31,</t>
  </si>
  <si>
    <t>(In thousands, except per share amounts)</t>
  </si>
  <si>
    <t>Basic</t>
  </si>
  <si>
    <t>Diluted</t>
  </si>
  <si>
    <t>Net loss per common share:</t>
  </si>
  <si>
    <t>$  (24,820)</t>
  </si>
  <si>
    <t>$  (24,423)</t>
  </si>
  <si>
    <t>$  (26,131)</t>
  </si>
  <si>
    <t>Weighted-average shares outstanding</t>
  </si>
  <si>
    <t>Effect of dilutive securities</t>
  </si>
  <si>
    <t>Total shares</t>
  </si>
  <si>
    <t>Loss before cumulative effect of change in accounting principle per common share</t>
  </si>
  <si>
    <t>$      (0.71)</t>
  </si>
  <si>
    <t>$      (0.70)</t>
  </si>
  <si>
    <t>Cumulative effect of change in accounting principle, net of income taxes, per common share</t>
  </si>
  <si>
    <t>Net loss per common share</t>
  </si>
  <si>
    <t>$      (0.75)</t>
  </si>
  <si>
    <t xml:space="preserve">  4. Long-Term Debt 
</t>
  </si>
  <si>
    <t>Maturity (f)</t>
  </si>
  <si>
    <t>Industrial Development Bonds (a)</t>
  </si>
  <si>
    <t>2007-2020</t>
  </si>
  <si>
    <t>Credit Facilities (b)</t>
  </si>
  <si>
    <t>2004-2005</t>
  </si>
  <si>
    <t>Senior Subordinated Notes(c)</t>
  </si>
  <si>
    <t>2009</t>
  </si>
  <si>
    <t>Discount on Senior Subordinated Notes (c)</t>
  </si>
  <si>
    <t>Olympus Note (d)</t>
  </si>
  <si>
    <t>2004</t>
  </si>
  <si>
    <t>Discount on Olympus Note (d)</t>
  </si>
  <si>
    <t>Other (e)</t>
  </si>
  <si>
    <t>2003-2029</t>
  </si>
  <si>
    <t>Less: Current Maturities</t>
  </si>
  <si>
    <t>Due during the twelve months ending July 31:</t>
  </si>
  <si>
    <t>2003</t>
  </si>
  <si>
    <t>2005</t>
  </si>
  <si>
    <t>2006</t>
  </si>
  <si>
    <t>2007</t>
  </si>
  <si>
    <t>Thereafter</t>
  </si>
  <si>
    <t>Total debt</t>
  </si>
  <si>
    <t xml:space="preserve">  5. Supplementary Balance Sheet Information (in thousands) 
</t>
  </si>
  <si>
    <t>Trade payables</t>
  </si>
  <si>
    <t>Deferred revenue</t>
  </si>
  <si>
    <t>Deposits</t>
  </si>
  <si>
    <t>Accrued salaries and wages</t>
  </si>
  <si>
    <t>Self-insurance reserves (medical and worker's compensation)</t>
  </si>
  <si>
    <t>Accrued interest</t>
  </si>
  <si>
    <t>Property taxes</t>
  </si>
  <si>
    <t>Liability to complete real estate sold, short term</t>
  </si>
  <si>
    <t>Other accruals</t>
  </si>
  <si>
    <t>Total accounts payable and accrued expenses</t>
  </si>
  <si>
    <t xml:space="preserve">  7. Commitments and Contingencies 
</t>
  </si>
  <si>
    <t>Due during fiscal years ending July 31:</t>
  </si>
  <si>
    <t>Total</t>
  </si>
  <si>
    <t xml:space="preserve">     
 8. Restatements 
</t>
  </si>
  <si>
    <t>Balance Sheet:</t>
  </si>
  <si>
    <t>As of October 31, 2001</t>
  </si>
  <si>
    <t>Previously</t>
  </si>
  <si>
    <t>As</t>
  </si>
  <si>
    <t>Percent</t>
  </si>
  <si>
    <t>Reported</t>
  </si>
  <si>
    <t>Restated</t>
  </si>
  <si>
    <t>Change</t>
  </si>
  <si>
    <t>Property, plant, and equipment, net</t>
  </si>
  <si>
    <t>1.6%</t>
  </si>
  <si>
    <t>Intangible assets, net</t>
  </si>
  <si>
    <t>(1.4)%</t>
  </si>
  <si>
    <t>0.4%</t>
  </si>
  <si>
    <t>Accounts payable and accrued expenses</t>
  </si>
  <si>
    <t>(4.6)%</t>
  </si>
  <si>
    <t>(4.5)%</t>
  </si>
  <si>
    <t>Other long term liabilities</t>
  </si>
  <si>
    <t>162.9%</t>
  </si>
  <si>
    <t>(13.0)%</t>
  </si>
  <si>
    <t>0.6%</t>
  </si>
  <si>
    <t>(100.0)%</t>
  </si>
  <si>
    <t>(29.2)%</t>
  </si>
  <si>
    <t>(4.8)%</t>
  </si>
  <si>
    <t xml:space="preserve">  9. Guarantor Subsidiaries and Non-Guarantor Subsidiaries 
</t>
  </si>
  <si>
    <t>Supplemental Condensed Consolidating Balance Sheet</t>
  </si>
  <si>
    <t>As of October 31, 2002</t>
  </si>
  <si>
    <t>(in thousands of dollars)</t>
  </si>
  <si>
    <t>Parent Company</t>
  </si>
  <si>
    <t>100% Owned Guarantor Subsidiaries</t>
  </si>
  <si>
    <t>JHL&amp;S</t>
  </si>
  <si>
    <t>RockResorts</t>
  </si>
  <si>
    <t>Larkspur</t>
  </si>
  <si>
    <t>Other Subsidiaries</t>
  </si>
  <si>
    <t>Eliminating Entries</t>
  </si>
  <si>
    <t>Consolidated</t>
  </si>
  <si>
    <t>-</t>
  </si>
  <si>
    <t>Real estate held for sale</t>
  </si>
  <si>
    <t>Deferred charges and other assets</t>
  </si>
  <si>
    <t>Investments in subsidiaries and advances to (from) parent</t>
  </si>
  <si>
    <t>Long-term debt due within one year</t>
  </si>
  <si>
    <t>Long-term debt</t>
  </si>
  <si>
    <t>Minority interest in net assets of consolidated JV</t>
  </si>
  <si>
    <t xml:space="preserve">     </t>
  </si>
  <si>
    <t>As of July 31, 2002</t>
  </si>
  <si>
    <t>Rock
Resorts</t>
  </si>
  <si>
    <t>Receivables</t>
  </si>
  <si>
    <t>Minority interest in net assets of consolidated subsidiaries</t>
  </si>
  <si>
    <t>Supplemental Condensed Consolidating Statement of Operations</t>
  </si>
  <si>
    <t>For the three months ended October 31, 2002</t>
  </si>
  <si>
    <t>Guarantor Subsidiaries</t>
  </si>
  <si>
    <t>Total revenues</t>
  </si>
  <si>
    <t>Total operating expenses</t>
  </si>
  <si>
    <t>Income from operations</t>
  </si>
  <si>
    <t>Equity investment income</t>
  </si>
  <si>
    <t>Minority interest in net income of consolidated joint venture</t>
  </si>
  <si>
    <t>Income (loss) before income taxes</t>
  </si>
  <si>
    <t>Benefit (provision) for income taxes</t>
  </si>
  <si>
    <t>Net income (loss) before equity in income of consolidated subsidiaries</t>
  </si>
  <si>
    <t>Cumulative effect of change in accounting principle</t>
  </si>
  <si>
    <t>Equity in income of consolidated subsidiaries</t>
  </si>
  <si>
    <t>Net income (loss)</t>
  </si>
  <si>
    <t>For the three months ended October 31, 2001</t>
  </si>
  <si>
    <t>As Restated</t>
  </si>
  <si>
    <t>N/A</t>
  </si>
  <si>
    <t>Supplemental Condensed Consolidating Statement of Cash Flows</t>
  </si>
  <si>
    <t>Cash flows from operating activities</t>
  </si>
  <si>
    <t>Resort capital expenditures</t>
  </si>
  <si>
    <t>Net cash provided by (used in) investing activities</t>
  </si>
  <si>
    <t>Net increase in cash and cash equivalents</t>
  </si>
  <si>
    <t>Keystone JV</t>
  </si>
  <si>
    <t>Financial data for three months ended September 30, 2002:</t>
  </si>
  <si>
    <t>Net revenue</t>
  </si>
  <si>
    <t>Operating income</t>
  </si>
  <si>
    <t>Net income</t>
  </si>
  <si>
    <t>Financial data for three months ended September 30, 2001:</t>
  </si>
  <si>
    <t>Percentage</t>
  </si>
  <si>
    <t>Increase</t>
  </si>
  <si>
    <t>(Decrease)</t>
  </si>
  <si>
    <t>Mountain:</t>
  </si>
  <si>
    <t>Mountain operating revenue</t>
  </si>
  <si>
    <t>17.1%</t>
  </si>
  <si>
    <t>135.8%</t>
  </si>
  <si>
    <t>Total mountain revenue</t>
  </si>
  <si>
    <t>18.9%</t>
  </si>
  <si>
    <t>Mountain operating expense</t>
  </si>
  <si>
    <t>21.2%</t>
  </si>
  <si>
    <t>Lodging:</t>
  </si>
  <si>
    <t>Lodging operating revenue</t>
  </si>
  <si>
    <t>40.0%</t>
  </si>
  <si>
    <t>Total lodging revenue</t>
  </si>
  <si>
    <t>35.4%</t>
  </si>
  <si>
    <t>Lodging operating expense</t>
  </si>
  <si>
    <t>33.2%</t>
  </si>
  <si>
    <t xml:space="preserve">   Mountain revenue</t>
  </si>
  <si>
    <t>Lift tickets</t>
  </si>
  <si>
    <t>$    (113)</t>
  </si>
  <si>
    <t>$     (320)</t>
  </si>
  <si>
    <t>(154.6)%</t>
  </si>
  <si>
    <t>Ski school</t>
  </si>
  <si>
    <t>29.1%</t>
  </si>
  <si>
    <t>Dining</t>
  </si>
  <si>
    <t>1.2%</t>
  </si>
  <si>
    <t>Retail/rental</t>
  </si>
  <si>
    <t>11.5%</t>
  </si>
  <si>
    <t>Other</t>
  </si>
  <si>
    <t>40.4%</t>
  </si>
  <si>
    <t xml:space="preserve">  Interest expense.</t>
  </si>
  <si>
    <t>Payments Due by Period (in thousands)</t>
  </si>
  <si>
    <t>Contractual Obligations</t>
  </si>
  <si>
    <t>Less than 
1 year</t>
  </si>
  <si>
    <t>2-3
years</t>
  </si>
  <si>
    <t>4 - 5 
years</t>
  </si>
  <si>
    <t>After 5 
Years</t>
  </si>
  <si>
    <t>Long-Term Debt</t>
  </si>
  <si>
    <t>Operating Leases</t>
  </si>
  <si>
    <t>Other Long-Term Obligations (1)</t>
  </si>
  <si>
    <t>Total Contractual Cash Obligations</t>
  </si>
  <si>
    <t>Other long-term obligations include amounts which become due based on deficits in underlying cash flows of the various metro districts as described in Note 7, Commitments and Contingencies, of the Consolidated Condensed Financial Statements. This amount has been recorded as a liability of the Company; however, the specific time period of performance is currently unknown.</t>
  </si>
  <si>
    <t>ISSUER:</t>
  </si>
  <si>
    <t>VAIL RESORTS, INC.</t>
  </si>
  <si>
    <t>By:</t>
  </si>
  <si>
    <t>/s/ Martha Dugan Rehm</t>
  </si>
  <si>
    <t>Name: Martha Dugan Rehm</t>
  </si>
  <si>
    <t>Title: Senior Vice President</t>
  </si>
  <si>
    <t>GUARANTORS:</t>
  </si>
  <si>
    <t>GHTV, INC.</t>
  </si>
  <si>
    <t>GILLETT BROADCASTING, INC.</t>
  </si>
  <si>
    <t>VAIL HOLDINGS, INC.</t>
  </si>
  <si>
    <t>THE VAIL CORPORATION</t>
  </si>
  <si>
    <t>BEAVER CREEK ASSOCIATES, INC.</t>
  </si>
  <si>
    <t>BEAVER CREEK CONSULTANTS, INC.</t>
  </si>
  <si>
    <t>LODGE PROPERTIES, INC.</t>
  </si>
  <si>
    <t>VAIL FOOD SERVICES, INC.</t>
  </si>
  <si>
    <t>VAIL RESORTS DEVELOPMENT COMPANY</t>
  </si>
  <si>
    <t>VAIL SUMMIT RESORTS, INC.</t>
  </si>
  <si>
    <t>VAIL TRADEMARKS, INC.</t>
  </si>
  <si>
    <t>VAIL/ARROWHEAD, INC.</t>
  </si>
  <si>
    <t>VAIL/BEAVER CREEK RESORT PROPERTIES, INC.</t>
  </si>
  <si>
    <t>BEAVER CREEK FOOD SERVICES, INC.</t>
  </si>
  <si>
    <t>LODGE REALTY, INC.</t>
  </si>
  <si>
    <t>VAIL ASSOCIATES CONSULTANTS, INC.</t>
  </si>
  <si>
    <t>VAIL ASSOCIATES HOLDINGS, LTD.</t>
  </si>
  <si>
    <t>VAIL ASSOCIATES MANAGEMENT COMPANY</t>
  </si>
  <si>
    <t>VAIL ASSOCIATES REAL ESTATE, INC.</t>
  </si>
  <si>
    <t>VAIL/BATTLE MOUNTAIN, INC.</t>
  </si>
  <si>
    <t>KEYSTONE CONFERENCE SERVICES, INC.</t>
  </si>
  <si>
    <t>KEYSTONE DEVELOPMENT SALES, INC.</t>
  </si>
  <si>
    <t>KEYSTONE FOOD AND BEVERAGE COMPANY</t>
  </si>
  <si>
    <t>KEYSTONE RESORT PROPERTY</t>
  </si>
  <si>
    <t>MANAGEMENT COMPANY</t>
  </si>
  <si>
    <t>PROPERTY MANAGEMENT ACQUISITION</t>
  </si>
  <si>
    <t>CORP., INC.</t>
  </si>
  <si>
    <t>THE VILLAGE AT BRECKENRIDGE</t>
  </si>
  <si>
    <t>ACQUISITION CORP., INC.</t>
  </si>
  <si>
    <t>GRAND TETON LODGE COMPANY</t>
  </si>
  <si>
    <t>LARKSPUR RESTAURANT &amp; BAR, LLC</t>
  </si>
  <si>
    <t>BRECKENRIDGE RESORT PROPERTIES, INC.</t>
  </si>
  <si>
    <t>COMPLETE TELECOMMUNICATIONS, INC.</t>
  </si>
  <si>
    <t>(F/K/A VR TELECOMMUNICATIONS, INC.)</t>
  </si>
  <si>
    <t>JACKSON HOLE GOLF AND TENNIS CLUB, INC.</t>
  </si>
  <si>
    <t>TETON HOSPITALITY SERVICES, INC.</t>
  </si>
  <si>
    <t>VAIL RR, INC.</t>
  </si>
  <si>
    <t>VA RANCHO MIRAGE I, INC.</t>
  </si>
  <si>
    <t>VA RANCHO MIRAGE II, INC.</t>
  </si>
  <si>
    <t>VAMHC, INC.</t>
  </si>
  <si>
    <t>ROCKRESORTS INTERNATIONAL, LLC</t>
  </si>
  <si>
    <t>ROCKRESORTS LLC</t>
  </si>
  <si>
    <t>ROCKRESORTS CASA MADRONA, LLC</t>
  </si>
  <si>
    <t>ROCKRESORTS CHEECA, LLC</t>
  </si>
  <si>
    <t>ROCKRESORTS EQUINOX, INC.</t>
  </si>
  <si>
    <t>ROCKRESORTS LAPOSADA, LLC</t>
  </si>
  <si>
    <t>ROCKRESORTS ROSARIO, LLC</t>
  </si>
  <si>
    <t>Each by its authorized officer:</t>
  </si>
  <si>
    <t>Title: Senior Vice President</t>
  </si>
  <si>
    <t>GUARANTORS (CONTINUED):</t>
  </si>
  <si>
    <t>JHL&amp;S, LLC</t>
  </si>
  <si>
    <t>Title: Authorized Signatory</t>
  </si>
  <si>
    <t>VA RANCHO MIRAGE RESORT, L.P.</t>
  </si>
  <si>
    <t>VA Rancho Mirage I, Inc., its General Partner</t>
  </si>
  <si>
    <t>ADDITIONAL GUARANTORS:</t>
  </si>
  <si>
    <t>VR HEAVENLY I, INC.</t>
  </si>
  <si>
    <t>VR HEAVENLY II, INC.</t>
  </si>
  <si>
    <t>Each by its Authorized Officer:</t>
  </si>
  <si>
    <t>HEAVENLY VALLEY, LIMITED PARTNERSHIP</t>
  </si>
  <si>
    <t>VR Heavenly I, Inc., Its General Partner,</t>
  </si>
  <si>
    <t>TRUSTEE:</t>
  </si>
  <si>
    <t>THE BANK OF NEW YORK, as Successor Trustee to UNITED STATES TRUST COMPANY OF NEW YORK, as Trustee</t>
  </si>
  <si>
    <t>/s/ Cynthia Chaney</t>
  </si>
  <si>
    <t>Name: Cynthia Chaney</t>
  </si>
  <si>
    <t>Title: Vice President</t>
  </si>
  <si>
    <t>By: 
Name: 
Title:</t>
  </si>
  <si>
    <t>/s/ Martha Dugan Rehm
Martha Dugan Rehm
Senior Vice President</t>
  </si>
  <si>
    <t>KEYSTONE RESORT PROPERTY MANAGEMENT COMPANY</t>
  </si>
  <si>
    <t>PROPERTY MANAGEMENT ACQUISITION CORP., INC.</t>
  </si>
  <si>
    <t>THE VILLAGE AT BRECKENRIDGE ACQUISITION CORP., INC.</t>
  </si>
  <si>
    <t>BRECKENRIDGE RESORT PROPERTIES,  INC.</t>
  </si>
  <si>
    <t>COMPLETE TELECOMMUNICATIONS, INC. (F/K/A VR TELECOMMUNICATIONS, INC.)</t>
  </si>
  <si>
    <t>Name:</t>
  </si>
  <si>
    <t>Martha Dugan Rehm</t>
  </si>
  <si>
    <t>Title:</t>
  </si>
  <si>
    <t>Senior Vice President</t>
  </si>
  <si>
    <t>Authorized Signatory</t>
  </si>
  <si>
    <t>VR Heavenly I, Inc., Its General Partner</t>
  </si>
  <si>
    <t>THE BANK OF NEW YORK</t>
  </si>
  <si>
    <t>as Trustee</t>
  </si>
  <si>
    <t>/s/ Cynthia Chaney</t>
  </si>
  <si>
    <t>Cynthia Chaney</t>
  </si>
  <si>
    <t>Vice President</t>
  </si>
  <si>
    <t xml:space="preserve">   Exhibit 99.2(a) 
</t>
  </si>
  <si>
    <t>USDA - Forest Service
SKI AREA
TERM SPECIAL USE PERMIT
Act of October 22, 1986
(Ref. FSM 2710)</t>
  </si>
  <si>
    <t>Holder No.
5289 / 01</t>
  </si>
  <si>
    <t>Type Site
161</t>
  </si>
  <si>
    <t>Authority
545</t>
  </si>
  <si>
    <t>Auth. Type
18</t>
  </si>
  <si>
    <t>Issue Date
12/30/96</t>
  </si>
  <si>
    <t>Expir. Date
12/31/32</t>
  </si>
  <si>
    <t>Location Sequence No.
0215100811703</t>
  </si>
  <si>
    <t>Stat. Ref.
08</t>
  </si>
  <si>
    <t>Latitude
- -</t>
  </si>
  <si>
    <t>Longitude
- -</t>
  </si>
  <si>
    <t>LOS Case</t>
  </si>
  <si>
    <t xml:space="preserve"> White River National Forest; P.O. Box 948; Glenwood Springs, CO 81602</t>
  </si>
  <si>
    <t>Break-even point</t>
  </si>
  <si>
    <t>Balance of</t>
  </si>
  <si>
    <t>(Sales to GFA)</t>
  </si>
  <si>
    <t>Rate Base</t>
  </si>
  <si>
    <t>Sales rate</t>
  </si>
  <si>
    <t>Kind of Business</t>
  </si>
  <si>
    <t>(Percentage)</t>
  </si>
  <si>
    <t>Grocery</t>
  </si>
  <si>
    <t>Service, food</t>
  </si>
  <si>
    <t>Service, car</t>
  </si>
  <si>
    <t>Merchandise</t>
  </si>
  <si>
    <t>Liquor Service</t>
  </si>
  <si>
    <t>Outfitting/Guiding</t>
  </si>
  <si>
    <t>Rental and Services</t>
  </si>
  <si>
    <t>Lifts, Tows, and Ski Schools</t>
  </si>
  <si>
    <t xml:space="preserve">   Exhibit 99.2(b) 
</t>
  </si>
  <si>
    <t>Authorization ID: DIL528901</t>
  </si>
  <si>
    <t>Page 1 of 6</t>
  </si>
  <si>
    <t>Contact ID: KEYSTONE_SKI_AREA</t>
  </si>
  <si>
    <t>FS-2700-23 (4/97)</t>
  </si>
  <si>
    <t>OMB No. 0596-0082</t>
  </si>
  <si>
    <t>Holder FY</t>
  </si>
  <si>
    <t>Bracket 1</t>
  </si>
  <si>
    <t>Bracket 2</t>
  </si>
  <si>
    <t>Bracket 3</t>
  </si>
  <si>
    <t>Bracket 4</t>
  </si>
  <si>
    <t>(1.5%)</t>
  </si>
  <si>
    <t>(2.5%)</t>
  </si>
  <si>
    <t>(2.75%)</t>
  </si>
  <si>
    <t>(4%)</t>
  </si>
  <si>
    <t>FY 1996</t>
  </si>
  <si>
    <t>All revenue</t>
  </si>
  <si>
    <t>CPI:</t>
  </si>
  <si>
    <t>below</t>
  </si>
  <si>
    <t>to</t>
  </si>
  <si>
    <t>over</t>
  </si>
  <si>
    <t>&lt;$15,000,000</t>
  </si>
  <si>
    <t>FY 1997</t>
  </si>
  <si>
    <t>&lt;$15,450,000</t>
  </si>
  <si>
    <t>FY 1998</t>
  </si>
  <si>
    <t>&lt;$15,790,000</t>
  </si>
  <si>
    <t>FY 1999</t>
  </si>
  <si>
    <t>&lt;$16,058,000</t>
  </si>
  <si>
    <t>FY 2000 and beyond</t>
  </si>
  <si>
    <t>BRACKETS WILL BE UPDATED ANNUALLY BY CPI*</t>
  </si>
  <si>
    <t xml:space="preserve">   Exhibit 99.3(a) 
</t>
  </si>
  <si>
    <t>Holder No.
5289 / 04</t>
  </si>
  <si>
    <t>Expir. Date
12/31/29</t>
  </si>
  <si>
    <t xml:space="preserve">   Exhibit 99.3(b) 
</t>
  </si>
  <si>
    <t>Authorization ID: DIL528904</t>
  </si>
  <si>
    <t>Contact ID: BRECKENRIDGE</t>
  </si>
  <si>
    <t>USDA Forest Service
SKI AREA
TERM SPECIAL USE PERMIT
Act of October 22, 1986
(Ref. FSM 2710)</t>
  </si>
  <si>
    <t>Holder No.
4065-03</t>
  </si>
  <si>
    <t>Use Code
161</t>
  </si>
  <si>
    <t>Issue Date</t>
  </si>
  <si>
    <t>Expir. Date
12/31/38</t>
  </si>
  <si>
    <t>Location Sequence No.
0215010809703</t>
  </si>
  <si>
    <t>Latitude</t>
  </si>
  <si>
    <t>Longitude</t>
  </si>
  <si>
    <t>Parking Supply</t>
  </si>
  <si>
    <t>Public</t>
  </si>
  <si>
    <t>Employee</t>
  </si>
  <si>
    <t>East Lot</t>
  </si>
  <si>
    <t>West Lot</t>
  </si>
  <si>
    <t>Confluence overflow</t>
  </si>
  <si>
    <t>Tarnes</t>
  </si>
  <si>
    <t>Municipal Services</t>
  </si>
  <si>
    <t>Arrowhead</t>
  </si>
  <si>
    <t>Village Hall</t>
  </si>
  <si>
    <t>Villa Montagne</t>
  </si>
  <si>
    <t>St James Place</t>
  </si>
  <si>
    <t>Service Center</t>
  </si>
  <si>
    <t>__________</t>
  </si>
  <si>
    <t>_________</t>
  </si>
  <si>
    <t>TOTAL</t>
  </si>
  <si>
    <t>+</t>
  </si>
  <si>
    <t xml:space="preserve">   Exhibit 99.5(a) 
</t>
  </si>
  <si>
    <t>USDA - Forest Service
SKI AREA
TERM SPECIAL USE PERMIT
Act of October 22, 1986
(Ref. FSM 2710)</t>
  </si>
  <si>
    <t>Holder No.
4056/01</t>
  </si>
  <si>
    <t>Issue Date
11/23/93</t>
  </si>
  <si>
    <t>Expir. Date
10/31/31</t>
  </si>
  <si>
    <t>Location Sequence No.
0215070803703</t>
  </si>
  <si>
    <t>Stat. Ref.</t>
  </si>
  <si>
    <t xml:space="preserve">   EXHIBIT B 
  DETERMINATION OF GFA 
</t>
  </si>
  <si>
    <t>(a)</t>
  </si>
  <si>
    <t>an amount of $9,334,109 was subtracted representing the revaluation of assets of November 1, 1985.</t>
  </si>
  <si>
    <t>(b)</t>
  </si>
  <si>
    <t>an amount of $20,792,510 (*) was added to reflect all additions to GFA put in service by holder from October 1, 1987 to the date of this permit as shown in the schedule below;</t>
  </si>
  <si>
    <t>(c)</t>
  </si>
  <si>
    <t>an amount of $973,137 (*) was subtracted to reflect all deletions to GFA from October 1, 1987 to the date of this permit as shown in the schedule below.</t>
  </si>
  <si>
    <t>(d)</t>
  </si>
  <si>
    <t>an amount of $3,000,753 was subtracted to reflect all deletions to GFA from October 1, 1987 to the date of this permit as shown in the schedule below.</t>
  </si>
  <si>
    <t>(e)</t>
  </si>
  <si>
    <t>an amount of $1,287,515 was subtracted representing the amount of all operating leases included in GFA as of September 30, 1987; and</t>
  </si>
  <si>
    <t>(f)</t>
  </si>
  <si>
    <t>an amount of $2,153,442 was subtracted representing the cost of capital on additions for the period 4/30/85 to 9/30/87.</t>
  </si>
  <si>
    <t xml:space="preserve">  Year Ending   Additions   Retirements 
</t>
  </si>
  <si>
    <t>September 30, 1988</t>
  </si>
  <si>
    <t>September 30, 1989</t>
  </si>
  <si>
    <t>September 30, 1990</t>
  </si>
  <si>
    <t>__7,941,878</t>
  </si>
  <si>
    <t>__75,295</t>
  </si>
  <si>
    <t>Totals</t>
  </si>
  <si>
    <t>FY 1996 CPI: N/A</t>
  </si>
  <si>
    <t>All revenue below $3,000,000</t>
  </si>
  <si>
    <t>$ 3,000,000 to &lt;$15,000,000</t>
  </si>
  <si>
    <t>$15,000,000 to $50,000,000</t>
  </si>
  <si>
    <t>All revenue over $50,000,000</t>
  </si>
  <si>
    <t>FY 1997 CPI: 1.030</t>
  </si>
  <si>
    <t>All revenue below $3,090,000</t>
  </si>
  <si>
    <t>$3,090,000 to &lt;$15,450,000</t>
  </si>
  <si>
    <t>$15,450,000 to $51,500,000</t>
  </si>
  <si>
    <t>All revenue over $51,500,000</t>
  </si>
  <si>
    <t>FY 1998 CPI: 1.022</t>
  </si>
  <si>
    <t>All revenue below $3,158,000</t>
  </si>
  <si>
    <t>$3,158,000 to &lt;$15,790,000</t>
  </si>
  <si>
    <t>$15,790,000 to  $52,633,000</t>
  </si>
  <si>
    <t>All revenue over $52,633,000</t>
  </si>
  <si>
    <t>FY 1999 CPI: 1.017</t>
  </si>
  <si>
    <t>All revenue below $3,212,000</t>
  </si>
  <si>
    <t>$3,212,000 to &lt;$16,058,000</t>
  </si>
  <si>
    <t>$16,058,000 to $53,528,000</t>
  </si>
  <si>
    <t>All revenue over $53,528,000</t>
  </si>
  <si>
    <t>EXECUTIVE</t>
  </si>
  <si>
    <t>VAIL ASSOCIATES, INC.</t>
  </si>
  <si>
    <t>_____________________________________</t>
  </si>
  <si>
    <t>Andrew P. Daly</t>
  </si>
  <si>
    <t>Name: Martha Dugan Rehm</t>
  </si>
  <si>
    <t>Signed this ____ day of October 2002.</t>
  </si>
  <si>
    <t>Signed this ___ day of October 2002.</t>
  </si>
  <si>
    <t>Title: Senior Vice President and General Counsel</t>
  </si>
</sst>
</file>

<file path=xl/styles.xml><?xml version="1.0" encoding="utf-8"?>
<styleSheet xmlns="http://schemas.openxmlformats.org/spreadsheetml/2006/main">
  <numFmts count="6">
    <numFmt numFmtId="164" formatCode="General"/>
    <numFmt numFmtId="165" formatCode="#,##0"/>
    <numFmt numFmtId="166" formatCode="_(\$* #,##0_);_(\$* \(#,##0\);_(\$* \-_);_(@_)"/>
    <numFmt numFmtId="167" formatCode="\(#,##0_);[RED]\(#,##0\)"/>
    <numFmt numFmtId="168" formatCode="\(#,##0.00_);[RED]\(#,##0.00\)"/>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5" fontId="0" fillId="0" borderId="0" xfId="0" applyNumberFormat="1" applyAlignment="1">
      <alignment/>
    </xf>
    <xf numFmtId="164" fontId="0" fillId="0" borderId="0" xfId="0" applyFont="1" applyBorder="1" applyAlignment="1">
      <alignment/>
    </xf>
    <xf numFmtId="164" fontId="2" fillId="0" borderId="0" xfId="0" applyFont="1" applyAlignment="1">
      <alignment/>
    </xf>
    <xf numFmtId="164" fontId="0" fillId="0" borderId="0" xfId="0" applyBorder="1" applyAlignment="1">
      <alignment/>
    </xf>
    <xf numFmtId="164" fontId="2" fillId="0" borderId="0" xfId="0" applyFon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4" fontId="2" fillId="0" borderId="0" xfId="0" applyFont="1" applyBorder="1" applyAlignment="1">
      <alignment wrapText="1"/>
    </xf>
    <xf numFmtId="164" fontId="3" fillId="0" borderId="0" xfId="0" applyFont="1" applyBorder="1" applyAlignment="1">
      <alignment/>
    </xf>
    <xf numFmtId="164" fontId="2" fillId="0" borderId="0" xfId="0" applyFont="1" applyAlignment="1">
      <alignment wrapText="1"/>
    </xf>
    <xf numFmtId="167" fontId="3" fillId="0" borderId="0" xfId="0" applyNumberFormat="1" applyFont="1" applyAlignment="1">
      <alignment/>
    </xf>
    <xf numFmtId="164" fontId="0" fillId="0" borderId="0" xfId="0" applyFont="1" applyAlignment="1">
      <alignment wrapText="1"/>
    </xf>
    <xf numFmtId="164" fontId="0" fillId="0" borderId="0" xfId="0" applyFont="1" applyBorder="1" applyAlignment="1">
      <alignment wrapText="1"/>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10"/>
  <sheetViews>
    <sheetView tabSelected="1" workbookViewId="0" topLeftCell="A1">
      <selection activeCell="A1" sqref="A1"/>
    </sheetView>
  </sheetViews>
  <sheetFormatPr defaultColWidth="8.00390625" defaultRowHeight="15"/>
  <cols>
    <col min="1" max="1" width="40.7109375" style="0" customWidth="1"/>
    <col min="2" max="2" width="8.7109375" style="0" customWidth="1"/>
    <col min="3" max="3" width="19.7109375" style="0" customWidth="1"/>
    <col min="4" max="16384" width="8.7109375" style="0" customWidth="1"/>
  </cols>
  <sheetData>
    <row r="2" spans="1:3" ht="15">
      <c r="A2" t="s">
        <v>0</v>
      </c>
      <c r="C2" t="s">
        <v>1</v>
      </c>
    </row>
    <row r="3" spans="1:3" ht="15">
      <c r="A3" t="s">
        <v>2</v>
      </c>
      <c r="C3" t="s">
        <v>3</v>
      </c>
    </row>
    <row r="4" spans="1:3" ht="15">
      <c r="A4" t="s">
        <v>4</v>
      </c>
      <c r="C4" t="s">
        <v>5</v>
      </c>
    </row>
    <row r="6" spans="1:3" ht="15">
      <c r="A6" t="s">
        <v>6</v>
      </c>
      <c r="C6" s="1">
        <v>81658</v>
      </c>
    </row>
    <row r="7" spans="1:3" ht="15">
      <c r="A7" t="s">
        <v>7</v>
      </c>
      <c r="C7" t="s">
        <v>8</v>
      </c>
    </row>
    <row r="9" spans="1:3" ht="15">
      <c r="A9" s="2" t="s">
        <v>9</v>
      </c>
      <c r="B9" s="2"/>
      <c r="C9" s="2"/>
    </row>
    <row r="10" spans="1:3" ht="15">
      <c r="A10" s="2" t="s">
        <v>10</v>
      </c>
      <c r="B10" s="2"/>
      <c r="C10" s="2"/>
    </row>
  </sheetData>
  <sheetProtection selectLockedCells="1" selectUnlockedCells="1"/>
  <mergeCells count="2">
    <mergeCell ref="A9:C9"/>
    <mergeCell ref="A10:C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9.7109375" style="0" customWidth="1"/>
    <col min="2" max="2" width="10.7109375" style="0" customWidth="1"/>
    <col min="3" max="16384" width="8.7109375" style="0" customWidth="1"/>
  </cols>
  <sheetData>
    <row r="2" spans="1:6" ht="15" customHeight="1">
      <c r="A2" s="9" t="s">
        <v>162</v>
      </c>
      <c r="B2" s="9"/>
      <c r="C2" s="9"/>
      <c r="D2" s="9"/>
      <c r="E2" s="9"/>
      <c r="F2" s="9"/>
    </row>
    <row r="4" ht="15">
      <c r="A4" t="s">
        <v>163</v>
      </c>
    </row>
    <row r="5" spans="1:2" ht="15">
      <c r="A5" t="s">
        <v>145</v>
      </c>
      <c r="B5" s="6">
        <v>6297</v>
      </c>
    </row>
    <row r="6" spans="1:2" ht="15">
      <c r="A6" t="s">
        <v>139</v>
      </c>
      <c r="B6" s="1">
        <v>6050</v>
      </c>
    </row>
    <row r="7" spans="1:2" ht="15">
      <c r="A7" t="s">
        <v>146</v>
      </c>
      <c r="B7" s="1">
        <v>5133</v>
      </c>
    </row>
    <row r="8" spans="1:2" ht="15">
      <c r="A8" t="s">
        <v>147</v>
      </c>
      <c r="B8" s="1">
        <v>4781</v>
      </c>
    </row>
    <row r="9" spans="1:2" ht="15">
      <c r="A9" t="s">
        <v>148</v>
      </c>
      <c r="B9" s="1">
        <v>3740</v>
      </c>
    </row>
    <row r="10" spans="1:2" ht="15">
      <c r="A10" t="s">
        <v>149</v>
      </c>
      <c r="B10" s="1">
        <v>19389</v>
      </c>
    </row>
    <row r="11" spans="1:2" ht="15">
      <c r="A11" t="s">
        <v>164</v>
      </c>
      <c r="B11" s="6">
        <v>45390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2.7109375" style="0" customWidth="1"/>
    <col min="2" max="3" width="10.7109375" style="0" customWidth="1"/>
    <col min="4" max="4" width="8.7109375" style="0" customWidth="1"/>
    <col min="5" max="16384" width="8.7109375" style="0" customWidth="1"/>
  </cols>
  <sheetData>
    <row r="2" spans="1:6" ht="15" customHeight="1">
      <c r="A2" s="9" t="s">
        <v>165</v>
      </c>
      <c r="B2" s="9"/>
      <c r="C2" s="9"/>
      <c r="D2" s="9"/>
      <c r="E2" s="9"/>
      <c r="F2" s="9"/>
    </row>
    <row r="4" spans="1:4" ht="15">
      <c r="A4" s="3" t="s">
        <v>166</v>
      </c>
      <c r="B4" s="5" t="s">
        <v>167</v>
      </c>
      <c r="C4" s="5"/>
      <c r="D4" s="5"/>
    </row>
    <row r="5" spans="2:4" ht="15">
      <c r="B5" s="3" t="s">
        <v>168</v>
      </c>
      <c r="C5" s="3" t="s">
        <v>169</v>
      </c>
      <c r="D5" s="3" t="s">
        <v>170</v>
      </c>
    </row>
    <row r="6" spans="2:4" ht="15">
      <c r="B6" s="3" t="s">
        <v>171</v>
      </c>
      <c r="C6" s="3" t="s">
        <v>172</v>
      </c>
      <c r="D6" s="3" t="s">
        <v>173</v>
      </c>
    </row>
    <row r="7" spans="1:4" ht="15">
      <c r="A7" t="s">
        <v>174</v>
      </c>
      <c r="B7" s="6">
        <v>680935</v>
      </c>
      <c r="C7" s="6">
        <v>691778</v>
      </c>
      <c r="D7" t="s">
        <v>175</v>
      </c>
    </row>
    <row r="8" spans="1:4" ht="15">
      <c r="A8" t="s">
        <v>176</v>
      </c>
      <c r="B8" s="1">
        <v>193627</v>
      </c>
      <c r="C8" s="1">
        <v>190873</v>
      </c>
      <c r="D8" t="s">
        <v>177</v>
      </c>
    </row>
    <row r="9" spans="1:4" ht="15">
      <c r="A9" s="3" t="s">
        <v>40</v>
      </c>
      <c r="B9" s="1">
        <v>1194367</v>
      </c>
      <c r="C9" s="1">
        <v>1198766</v>
      </c>
      <c r="D9" t="s">
        <v>178</v>
      </c>
    </row>
    <row r="10" spans="1:4" ht="15">
      <c r="A10" t="s">
        <v>179</v>
      </c>
      <c r="B10" s="1">
        <v>146828</v>
      </c>
      <c r="C10" s="1">
        <v>140027</v>
      </c>
      <c r="D10" t="s">
        <v>180</v>
      </c>
    </row>
    <row r="11" spans="1:4" ht="15">
      <c r="A11" s="3" t="s">
        <v>47</v>
      </c>
      <c r="B11" s="1">
        <v>149971</v>
      </c>
      <c r="C11" s="1">
        <v>143170</v>
      </c>
      <c r="D11" t="s">
        <v>181</v>
      </c>
    </row>
    <row r="12" spans="1:4" ht="15">
      <c r="A12" t="s">
        <v>182</v>
      </c>
      <c r="B12" s="1">
        <v>28608</v>
      </c>
      <c r="C12" s="1">
        <v>75214</v>
      </c>
      <c r="D12" t="s">
        <v>183</v>
      </c>
    </row>
    <row r="13" spans="1:4" ht="15">
      <c r="A13" t="s">
        <v>50</v>
      </c>
      <c r="B13" s="1">
        <v>87847</v>
      </c>
      <c r="C13" s="1">
        <v>76426</v>
      </c>
      <c r="D13" t="s">
        <v>184</v>
      </c>
    </row>
    <row r="14" spans="1:4" ht="15">
      <c r="A14" t="s">
        <v>58</v>
      </c>
      <c r="B14" s="1">
        <v>411418</v>
      </c>
      <c r="C14" s="1">
        <v>414044</v>
      </c>
      <c r="D14" t="s">
        <v>185</v>
      </c>
    </row>
    <row r="15" spans="1:4" ht="15">
      <c r="A15" t="s">
        <v>59</v>
      </c>
      <c r="B15" t="s">
        <v>45</v>
      </c>
      <c r="C15" s="7">
        <v>-2363</v>
      </c>
      <c r="D15" t="s">
        <v>186</v>
      </c>
    </row>
    <row r="16" spans="1:4" ht="15">
      <c r="A16" t="s">
        <v>60</v>
      </c>
      <c r="B16" s="1">
        <v>83125</v>
      </c>
      <c r="C16" s="1">
        <v>58877</v>
      </c>
      <c r="D16" t="s">
        <v>187</v>
      </c>
    </row>
    <row r="17" spans="1:4" ht="15">
      <c r="A17" s="3" t="s">
        <v>61</v>
      </c>
      <c r="B17" s="1">
        <v>494894</v>
      </c>
      <c r="C17" s="1">
        <v>470909</v>
      </c>
      <c r="D17" t="s">
        <v>188</v>
      </c>
    </row>
    <row r="18" spans="1:4" ht="15">
      <c r="A18" s="3" t="s">
        <v>62</v>
      </c>
      <c r="B18" s="6">
        <v>1194367</v>
      </c>
      <c r="C18" s="6">
        <v>1198766</v>
      </c>
      <c r="D18" t="s">
        <v>178</v>
      </c>
    </row>
  </sheetData>
  <sheetProtection selectLockedCells="1" selectUnlockedCells="1"/>
  <mergeCells count="2">
    <mergeCell ref="A2:F2"/>
    <mergeCell ref="B4:D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32"/>
  <sheetViews>
    <sheetView workbookViewId="0" topLeftCell="A1">
      <selection activeCell="A1" sqref="A1"/>
    </sheetView>
  </sheetViews>
  <sheetFormatPr defaultColWidth="8.00390625" defaultRowHeight="15"/>
  <cols>
    <col min="1" max="1" width="57.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1.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2.7109375" style="0" customWidth="1"/>
    <col min="17" max="16384" width="8.7109375" style="0" customWidth="1"/>
  </cols>
  <sheetData>
    <row r="2" spans="1:6" ht="15" customHeight="1">
      <c r="A2" s="9" t="s">
        <v>189</v>
      </c>
      <c r="B2" s="9"/>
      <c r="C2" s="9"/>
      <c r="D2" s="9"/>
      <c r="E2" s="9"/>
      <c r="F2" s="9"/>
    </row>
    <row r="4" spans="1:16" ht="15">
      <c r="A4" s="5" t="s">
        <v>190</v>
      </c>
      <c r="B4" s="5"/>
      <c r="C4" s="5"/>
      <c r="D4" s="5"/>
      <c r="E4" s="5"/>
      <c r="F4" s="5"/>
      <c r="G4" s="5"/>
      <c r="H4" s="5"/>
      <c r="I4" s="5"/>
      <c r="J4" s="5"/>
      <c r="K4" s="5"/>
      <c r="L4" s="5"/>
      <c r="M4" s="5"/>
      <c r="N4" s="5"/>
      <c r="O4" s="5"/>
      <c r="P4" s="5"/>
    </row>
    <row r="5" spans="1:16" ht="15">
      <c r="A5" s="5" t="s">
        <v>191</v>
      </c>
      <c r="B5" s="5"/>
      <c r="C5" s="5"/>
      <c r="D5" s="5"/>
      <c r="E5" s="5"/>
      <c r="F5" s="5"/>
      <c r="G5" s="5"/>
      <c r="H5" s="5"/>
      <c r="I5" s="5"/>
      <c r="J5" s="5"/>
      <c r="K5" s="5"/>
      <c r="L5" s="5"/>
      <c r="M5" s="5"/>
      <c r="N5" s="5"/>
      <c r="O5" s="5"/>
      <c r="P5" s="5"/>
    </row>
    <row r="6" spans="1:16" ht="15">
      <c r="A6" s="5" t="s">
        <v>192</v>
      </c>
      <c r="B6" s="5"/>
      <c r="C6" s="5"/>
      <c r="D6" s="5"/>
      <c r="E6" s="5"/>
      <c r="F6" s="5"/>
      <c r="G6" s="5"/>
      <c r="H6" s="5"/>
      <c r="I6" s="5"/>
      <c r="J6" s="5"/>
      <c r="K6" s="5"/>
      <c r="L6" s="5"/>
      <c r="M6" s="5"/>
      <c r="N6" s="5"/>
      <c r="O6" s="5"/>
      <c r="P6" s="5"/>
    </row>
    <row r="8" spans="2:16" ht="15">
      <c r="B8" s="5" t="s">
        <v>193</v>
      </c>
      <c r="C8" s="5"/>
      <c r="D8" s="5" t="s">
        <v>194</v>
      </c>
      <c r="E8" s="5"/>
      <c r="F8" s="3" t="s">
        <v>195</v>
      </c>
      <c r="H8" s="3" t="s">
        <v>196</v>
      </c>
      <c r="J8" s="3" t="s">
        <v>197</v>
      </c>
      <c r="L8" s="5" t="s">
        <v>198</v>
      </c>
      <c r="M8" s="5"/>
      <c r="N8" s="5" t="s">
        <v>199</v>
      </c>
      <c r="O8" s="5"/>
      <c r="P8" s="3" t="s">
        <v>200</v>
      </c>
    </row>
    <row r="9" ht="15">
      <c r="A9" t="s">
        <v>30</v>
      </c>
    </row>
    <row r="10" spans="1:16" ht="15">
      <c r="A10" t="s">
        <v>31</v>
      </c>
      <c r="B10" t="s">
        <v>201</v>
      </c>
      <c r="D10" s="1">
        <v>23242</v>
      </c>
      <c r="F10" s="1">
        <v>1</v>
      </c>
      <c r="H10" t="s">
        <v>201</v>
      </c>
      <c r="J10" s="1">
        <v>51</v>
      </c>
      <c r="L10" s="1">
        <v>1871</v>
      </c>
      <c r="N10" t="s">
        <v>201</v>
      </c>
      <c r="P10" s="1">
        <v>25165</v>
      </c>
    </row>
    <row r="11" spans="1:16" ht="15">
      <c r="A11" t="s">
        <v>32</v>
      </c>
      <c r="B11" t="s">
        <v>201</v>
      </c>
      <c r="D11" s="1">
        <v>29359</v>
      </c>
      <c r="F11" s="1">
        <v>1713</v>
      </c>
      <c r="H11" s="1">
        <v>1989</v>
      </c>
      <c r="J11" s="1">
        <v>49</v>
      </c>
      <c r="L11" s="1">
        <v>1814</v>
      </c>
      <c r="N11" t="s">
        <v>201</v>
      </c>
      <c r="P11" s="1">
        <v>34924</v>
      </c>
    </row>
    <row r="12" spans="1:16" ht="15">
      <c r="A12" t="s">
        <v>33</v>
      </c>
      <c r="B12" t="s">
        <v>201</v>
      </c>
      <c r="D12" s="1">
        <v>10916</v>
      </c>
      <c r="F12" s="1">
        <v>55</v>
      </c>
      <c r="H12" t="s">
        <v>201</v>
      </c>
      <c r="J12" s="1">
        <v>134</v>
      </c>
      <c r="L12" s="1">
        <v>29984</v>
      </c>
      <c r="N12" t="s">
        <v>201</v>
      </c>
      <c r="P12" s="1">
        <v>41089</v>
      </c>
    </row>
    <row r="13" spans="1:16" ht="15">
      <c r="A13" t="s">
        <v>34</v>
      </c>
      <c r="B13" s="1">
        <v>1138</v>
      </c>
      <c r="D13" s="1">
        <v>21741</v>
      </c>
      <c r="F13" s="1">
        <v>103</v>
      </c>
      <c r="H13" t="s">
        <v>201</v>
      </c>
      <c r="J13" s="1">
        <v>3</v>
      </c>
      <c r="L13" s="1">
        <v>1515</v>
      </c>
      <c r="N13" t="s">
        <v>201</v>
      </c>
      <c r="P13" s="1">
        <v>24500</v>
      </c>
    </row>
    <row r="14" spans="1:16" ht="15">
      <c r="A14" s="3" t="s">
        <v>35</v>
      </c>
      <c r="B14" s="1">
        <v>1138</v>
      </c>
      <c r="D14" s="1">
        <v>85258</v>
      </c>
      <c r="F14" s="1">
        <v>1872</v>
      </c>
      <c r="H14" s="1">
        <v>1989</v>
      </c>
      <c r="J14" s="1">
        <v>237</v>
      </c>
      <c r="L14" s="1">
        <v>35184</v>
      </c>
      <c r="N14" t="s">
        <v>201</v>
      </c>
      <c r="P14" s="1">
        <v>125678</v>
      </c>
    </row>
    <row r="15" spans="1:16" ht="15">
      <c r="A15" t="s">
        <v>36</v>
      </c>
      <c r="B15" t="s">
        <v>201</v>
      </c>
      <c r="D15" s="1">
        <v>872597</v>
      </c>
      <c r="F15" s="1">
        <v>30404</v>
      </c>
      <c r="H15" t="s">
        <v>201</v>
      </c>
      <c r="J15" s="1">
        <v>813</v>
      </c>
      <c r="L15" s="1">
        <v>15906</v>
      </c>
      <c r="N15" t="s">
        <v>201</v>
      </c>
      <c r="P15" s="1">
        <v>919720</v>
      </c>
    </row>
    <row r="16" spans="1:16" ht="15">
      <c r="A16" t="s">
        <v>202</v>
      </c>
      <c r="B16" t="s">
        <v>201</v>
      </c>
      <c r="D16" s="1">
        <v>141633</v>
      </c>
      <c r="F16" t="s">
        <v>201</v>
      </c>
      <c r="H16" s="1">
        <v>900</v>
      </c>
      <c r="J16" t="s">
        <v>201</v>
      </c>
      <c r="L16" s="1">
        <v>10227</v>
      </c>
      <c r="N16" t="s">
        <v>201</v>
      </c>
      <c r="P16" s="1">
        <v>152760</v>
      </c>
    </row>
    <row r="17" spans="1:16" ht="15">
      <c r="A17" t="s">
        <v>203</v>
      </c>
      <c r="B17" s="1">
        <v>9101</v>
      </c>
      <c r="D17" s="1">
        <v>30644</v>
      </c>
      <c r="F17" t="s">
        <v>201</v>
      </c>
      <c r="H17" s="1">
        <v>48</v>
      </c>
      <c r="J17" t="s">
        <v>201</v>
      </c>
      <c r="L17" s="1">
        <v>613</v>
      </c>
      <c r="N17" t="s">
        <v>201</v>
      </c>
      <c r="P17" s="1">
        <v>40406</v>
      </c>
    </row>
    <row r="18" spans="1:16" ht="15">
      <c r="A18" t="s">
        <v>176</v>
      </c>
      <c r="B18" s="7">
        <v>-10188</v>
      </c>
      <c r="D18" s="1">
        <v>194673</v>
      </c>
      <c r="F18" s="1">
        <v>2077</v>
      </c>
      <c r="H18" s="1">
        <v>10374</v>
      </c>
      <c r="J18" t="s">
        <v>201</v>
      </c>
      <c r="L18" s="1">
        <v>19648</v>
      </c>
      <c r="N18" t="s">
        <v>201</v>
      </c>
      <c r="P18" s="1">
        <v>216584</v>
      </c>
    </row>
    <row r="19" spans="1:16" ht="15">
      <c r="A19" t="s">
        <v>204</v>
      </c>
      <c r="B19" s="1">
        <v>855741</v>
      </c>
      <c r="D19" s="7">
        <v>-77789</v>
      </c>
      <c r="F19" s="7">
        <v>-17347</v>
      </c>
      <c r="H19" t="s">
        <v>201</v>
      </c>
      <c r="J19" s="7">
        <v>-316</v>
      </c>
      <c r="L19" s="7">
        <v>-10080</v>
      </c>
      <c r="N19" s="7">
        <v>-750209</v>
      </c>
      <c r="P19" t="s">
        <v>201</v>
      </c>
    </row>
    <row r="20" spans="1:16" ht="15">
      <c r="A20" s="3" t="s">
        <v>40</v>
      </c>
      <c r="B20" s="1">
        <v>855792</v>
      </c>
      <c r="D20" s="1">
        <v>1247016</v>
      </c>
      <c r="F20" s="1">
        <v>17006</v>
      </c>
      <c r="H20" s="1">
        <v>13311</v>
      </c>
      <c r="J20" s="1">
        <v>734</v>
      </c>
      <c r="L20" s="1">
        <v>71498</v>
      </c>
      <c r="N20" s="7">
        <v>-750209</v>
      </c>
      <c r="P20" s="1">
        <v>1455148</v>
      </c>
    </row>
    <row r="22" ht="15">
      <c r="A22" t="s">
        <v>42</v>
      </c>
    </row>
    <row r="23" spans="1:16" ht="15">
      <c r="A23" t="s">
        <v>179</v>
      </c>
      <c r="B23" s="1">
        <v>15619</v>
      </c>
      <c r="D23" s="1">
        <v>121753</v>
      </c>
      <c r="F23" s="1">
        <v>992</v>
      </c>
      <c r="H23" s="1">
        <v>2418</v>
      </c>
      <c r="J23" s="1">
        <v>83</v>
      </c>
      <c r="L23" s="1">
        <v>24407</v>
      </c>
      <c r="N23" t="s">
        <v>201</v>
      </c>
      <c r="P23" s="1">
        <v>165272</v>
      </c>
    </row>
    <row r="24" spans="1:16" ht="15">
      <c r="A24" t="s">
        <v>44</v>
      </c>
      <c r="B24" s="1">
        <v>3231</v>
      </c>
      <c r="D24" s="7">
        <v>0</v>
      </c>
      <c r="F24" t="s">
        <v>201</v>
      </c>
      <c r="H24" t="s">
        <v>201</v>
      </c>
      <c r="J24" t="s">
        <v>201</v>
      </c>
      <c r="L24" t="s">
        <v>201</v>
      </c>
      <c r="N24" t="s">
        <v>201</v>
      </c>
      <c r="P24" s="1">
        <v>3231</v>
      </c>
    </row>
    <row r="25" spans="1:16" ht="15">
      <c r="A25" t="s">
        <v>205</v>
      </c>
      <c r="B25" t="s">
        <v>201</v>
      </c>
      <c r="D25" s="1">
        <v>1485</v>
      </c>
      <c r="F25" s="1">
        <v>1000</v>
      </c>
      <c r="H25" t="s">
        <v>201</v>
      </c>
      <c r="J25" t="s">
        <v>201</v>
      </c>
      <c r="L25" s="1">
        <v>1000</v>
      </c>
      <c r="N25" t="s">
        <v>201</v>
      </c>
      <c r="P25" s="1">
        <v>3485</v>
      </c>
    </row>
    <row r="26" spans="1:16" ht="15">
      <c r="A26" s="3" t="s">
        <v>47</v>
      </c>
      <c r="B26" s="1">
        <v>18850</v>
      </c>
      <c r="D26" s="1">
        <v>123238</v>
      </c>
      <c r="F26" s="1">
        <v>1992</v>
      </c>
      <c r="H26" s="1">
        <v>2418</v>
      </c>
      <c r="J26" s="1">
        <v>83</v>
      </c>
      <c r="L26" s="1">
        <v>25407</v>
      </c>
      <c r="N26" t="s">
        <v>201</v>
      </c>
      <c r="P26" s="1">
        <v>171988</v>
      </c>
    </row>
    <row r="27" spans="1:16" ht="15">
      <c r="A27" t="s">
        <v>206</v>
      </c>
      <c r="B27" s="1">
        <v>353289</v>
      </c>
      <c r="D27" s="1">
        <v>254305</v>
      </c>
      <c r="F27" t="s">
        <v>201</v>
      </c>
      <c r="H27" t="s">
        <v>201</v>
      </c>
      <c r="J27" t="s">
        <v>201</v>
      </c>
      <c r="L27" s="1">
        <v>17450</v>
      </c>
      <c r="N27" t="s">
        <v>201</v>
      </c>
      <c r="P27" s="1">
        <v>625044</v>
      </c>
    </row>
    <row r="28" spans="1:16" ht="15">
      <c r="A28" t="s">
        <v>49</v>
      </c>
      <c r="B28" s="1">
        <v>816</v>
      </c>
      <c r="D28" s="1">
        <v>95516</v>
      </c>
      <c r="F28" t="s">
        <v>201</v>
      </c>
      <c r="H28" t="s">
        <v>201</v>
      </c>
      <c r="J28" t="s">
        <v>201</v>
      </c>
      <c r="L28" t="s">
        <v>201</v>
      </c>
      <c r="N28" t="s">
        <v>201</v>
      </c>
      <c r="P28" s="1">
        <v>96332</v>
      </c>
    </row>
    <row r="29" spans="1:16" ht="15">
      <c r="A29" t="s">
        <v>50</v>
      </c>
      <c r="B29" t="s">
        <v>201</v>
      </c>
      <c r="D29" s="1">
        <v>53977</v>
      </c>
      <c r="F29" t="s">
        <v>201</v>
      </c>
      <c r="H29" t="s">
        <v>201</v>
      </c>
      <c r="J29" t="s">
        <v>201</v>
      </c>
      <c r="L29" s="1">
        <v>1643</v>
      </c>
      <c r="N29" t="s">
        <v>201</v>
      </c>
      <c r="P29" s="1">
        <v>55620</v>
      </c>
    </row>
    <row r="30" spans="1:16" ht="15">
      <c r="A30" t="s">
        <v>207</v>
      </c>
      <c r="B30" t="s">
        <v>201</v>
      </c>
      <c r="D30" s="1">
        <v>8946</v>
      </c>
      <c r="F30" s="1">
        <v>7357</v>
      </c>
      <c r="H30" s="1">
        <v>3231</v>
      </c>
      <c r="J30" s="1">
        <v>100</v>
      </c>
      <c r="L30" s="1">
        <v>3692</v>
      </c>
      <c r="N30" t="s">
        <v>201</v>
      </c>
      <c r="P30" s="1">
        <v>23326</v>
      </c>
    </row>
    <row r="31" spans="1:16" ht="15">
      <c r="A31" s="3" t="s">
        <v>61</v>
      </c>
      <c r="B31" s="1">
        <v>482838</v>
      </c>
      <c r="D31" s="1">
        <v>711033</v>
      </c>
      <c r="F31" s="1">
        <v>7657</v>
      </c>
      <c r="H31" s="1">
        <v>7662</v>
      </c>
      <c r="J31" s="1">
        <v>551</v>
      </c>
      <c r="L31" s="1">
        <v>23306</v>
      </c>
      <c r="N31" s="7">
        <v>-750209</v>
      </c>
      <c r="P31" s="1">
        <v>482838</v>
      </c>
    </row>
    <row r="32" spans="1:16" ht="15">
      <c r="A32" s="3" t="s">
        <v>62</v>
      </c>
      <c r="B32" s="1">
        <v>855793</v>
      </c>
      <c r="D32" s="1">
        <v>1247015</v>
      </c>
      <c r="F32" s="1">
        <v>17006</v>
      </c>
      <c r="H32" s="1">
        <v>13311</v>
      </c>
      <c r="J32" s="1">
        <v>734</v>
      </c>
      <c r="L32" s="1">
        <v>71498</v>
      </c>
      <c r="N32" s="7">
        <v>-750209</v>
      </c>
      <c r="P32" s="1">
        <v>1455148</v>
      </c>
    </row>
  </sheetData>
  <sheetProtection selectLockedCells="1" selectUnlockedCells="1"/>
  <mergeCells count="8">
    <mergeCell ref="A2:F2"/>
    <mergeCell ref="A4:P4"/>
    <mergeCell ref="A5:P5"/>
    <mergeCell ref="A6:P6"/>
    <mergeCell ref="B8:C8"/>
    <mergeCell ref="D8:E8"/>
    <mergeCell ref="L8:M8"/>
    <mergeCell ref="N8:O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P32"/>
  <sheetViews>
    <sheetView workbookViewId="0" topLeftCell="A1">
      <selection activeCell="A1" sqref="A1"/>
    </sheetView>
  </sheetViews>
  <sheetFormatPr defaultColWidth="8.00390625" defaultRowHeight="15"/>
  <cols>
    <col min="1" max="1" width="60.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2.7109375" style="0" customWidth="1"/>
    <col min="17" max="16384" width="8.7109375" style="0" customWidth="1"/>
  </cols>
  <sheetData>
    <row r="2" spans="1:6" ht="15" customHeight="1">
      <c r="A2" s="9" t="s">
        <v>208</v>
      </c>
      <c r="B2" s="9"/>
      <c r="C2" s="9"/>
      <c r="D2" s="9"/>
      <c r="E2" s="9"/>
      <c r="F2" s="9"/>
    </row>
    <row r="4" spans="1:16" ht="15">
      <c r="A4" s="5" t="s">
        <v>190</v>
      </c>
      <c r="B4" s="5"/>
      <c r="C4" s="5"/>
      <c r="D4" s="5"/>
      <c r="E4" s="5"/>
      <c r="F4" s="5"/>
      <c r="G4" s="5"/>
      <c r="H4" s="5"/>
      <c r="I4" s="5"/>
      <c r="J4" s="5"/>
      <c r="K4" s="5"/>
      <c r="L4" s="5"/>
      <c r="M4" s="5"/>
      <c r="N4" s="5"/>
      <c r="O4" s="5"/>
      <c r="P4" s="5"/>
    </row>
    <row r="5" spans="1:16" ht="15">
      <c r="A5" s="5" t="s">
        <v>209</v>
      </c>
      <c r="B5" s="5"/>
      <c r="C5" s="5"/>
      <c r="D5" s="5"/>
      <c r="E5" s="5"/>
      <c r="F5" s="5"/>
      <c r="G5" s="5"/>
      <c r="H5" s="5"/>
      <c r="I5" s="5"/>
      <c r="J5" s="5"/>
      <c r="K5" s="5"/>
      <c r="L5" s="5"/>
      <c r="M5" s="5"/>
      <c r="N5" s="5"/>
      <c r="O5" s="5"/>
      <c r="P5" s="5"/>
    </row>
    <row r="6" spans="1:16" ht="15">
      <c r="A6" s="5" t="s">
        <v>192</v>
      </c>
      <c r="B6" s="5"/>
      <c r="C6" s="5"/>
      <c r="D6" s="5"/>
      <c r="E6" s="5"/>
      <c r="F6" s="5"/>
      <c r="G6" s="5"/>
      <c r="H6" s="5"/>
      <c r="I6" s="5"/>
      <c r="J6" s="5"/>
      <c r="K6" s="5"/>
      <c r="L6" s="5"/>
      <c r="M6" s="5"/>
      <c r="N6" s="5"/>
      <c r="O6" s="5"/>
      <c r="P6" s="5"/>
    </row>
    <row r="8" spans="2:16" ht="15" customHeight="1">
      <c r="B8" s="5" t="s">
        <v>193</v>
      </c>
      <c r="C8" s="5"/>
      <c r="D8" s="5" t="s">
        <v>194</v>
      </c>
      <c r="E8" s="5"/>
      <c r="F8" s="3" t="s">
        <v>195</v>
      </c>
      <c r="H8" s="9" t="s">
        <v>210</v>
      </c>
      <c r="I8" s="9"/>
      <c r="J8" s="3" t="s">
        <v>197</v>
      </c>
      <c r="L8" s="5" t="s">
        <v>198</v>
      </c>
      <c r="M8" s="5"/>
      <c r="N8" s="5" t="s">
        <v>199</v>
      </c>
      <c r="O8" s="5"/>
      <c r="P8" s="3" t="s">
        <v>200</v>
      </c>
    </row>
    <row r="9" ht="15">
      <c r="A9" t="s">
        <v>30</v>
      </c>
    </row>
    <row r="10" spans="1:16" ht="15">
      <c r="A10" t="s">
        <v>31</v>
      </c>
      <c r="B10" t="s">
        <v>201</v>
      </c>
      <c r="D10" s="1">
        <v>23111</v>
      </c>
      <c r="F10" s="1">
        <v>124</v>
      </c>
      <c r="H10" t="s">
        <v>201</v>
      </c>
      <c r="J10" s="1">
        <v>51</v>
      </c>
      <c r="L10" s="1">
        <v>2679</v>
      </c>
      <c r="N10" t="s">
        <v>201</v>
      </c>
      <c r="P10" s="1">
        <v>25965</v>
      </c>
    </row>
    <row r="11" spans="1:16" ht="15">
      <c r="A11" t="s">
        <v>211</v>
      </c>
      <c r="B11" s="1">
        <v>1138</v>
      </c>
      <c r="D11" s="1">
        <v>36889</v>
      </c>
      <c r="F11" s="1">
        <v>881</v>
      </c>
      <c r="H11" s="1">
        <v>602</v>
      </c>
      <c r="J11" s="1">
        <v>117</v>
      </c>
      <c r="L11" s="1">
        <v>2643</v>
      </c>
      <c r="N11" t="s">
        <v>201</v>
      </c>
      <c r="P11" s="1">
        <v>40692</v>
      </c>
    </row>
    <row r="12" spans="1:16" ht="15">
      <c r="A12" t="s">
        <v>33</v>
      </c>
      <c r="B12" t="s">
        <v>201</v>
      </c>
      <c r="D12" s="1">
        <v>11194</v>
      </c>
      <c r="F12" s="1">
        <v>89</v>
      </c>
      <c r="H12" t="s">
        <v>201</v>
      </c>
      <c r="J12" s="1">
        <v>129</v>
      </c>
      <c r="L12" s="1">
        <v>20914</v>
      </c>
      <c r="N12" t="s">
        <v>201</v>
      </c>
      <c r="P12" s="1">
        <v>32326</v>
      </c>
    </row>
    <row r="13" spans="1:16" ht="15">
      <c r="A13" t="s">
        <v>34</v>
      </c>
      <c r="B13" t="s">
        <v>201</v>
      </c>
      <c r="D13" s="1">
        <v>7657</v>
      </c>
      <c r="F13" s="1">
        <v>137</v>
      </c>
      <c r="H13" t="s">
        <v>201</v>
      </c>
      <c r="J13" s="1">
        <v>7</v>
      </c>
      <c r="L13" s="1">
        <v>1054</v>
      </c>
      <c r="N13" t="s">
        <v>201</v>
      </c>
      <c r="P13" s="1">
        <v>8855</v>
      </c>
    </row>
    <row r="14" spans="1:16" ht="15">
      <c r="A14" s="3" t="s">
        <v>35</v>
      </c>
      <c r="B14" s="1">
        <v>1138</v>
      </c>
      <c r="D14" s="1">
        <v>78851</v>
      </c>
      <c r="F14" s="1">
        <v>1231</v>
      </c>
      <c r="H14" s="1">
        <v>602</v>
      </c>
      <c r="J14" s="1">
        <v>304</v>
      </c>
      <c r="L14" s="1">
        <v>27290</v>
      </c>
      <c r="N14" t="s">
        <v>201</v>
      </c>
      <c r="P14" s="1">
        <v>109416</v>
      </c>
    </row>
    <row r="15" spans="1:16" ht="15">
      <c r="A15" t="s">
        <v>36</v>
      </c>
      <c r="B15" t="s">
        <v>201</v>
      </c>
      <c r="D15" s="1">
        <v>867117</v>
      </c>
      <c r="F15" s="1">
        <v>30203</v>
      </c>
      <c r="H15" t="s">
        <v>201</v>
      </c>
      <c r="J15" s="1">
        <v>852</v>
      </c>
      <c r="L15" s="1">
        <v>15634</v>
      </c>
      <c r="N15" t="s">
        <v>201</v>
      </c>
      <c r="P15" s="1">
        <v>913806</v>
      </c>
    </row>
    <row r="16" spans="1:16" ht="15">
      <c r="A16" t="s">
        <v>202</v>
      </c>
      <c r="B16" t="s">
        <v>201</v>
      </c>
      <c r="D16" s="1">
        <v>150651</v>
      </c>
      <c r="F16" t="s">
        <v>201</v>
      </c>
      <c r="H16" s="1">
        <v>900</v>
      </c>
      <c r="J16" t="s">
        <v>201</v>
      </c>
      <c r="L16" s="1">
        <v>10227</v>
      </c>
      <c r="N16" t="s">
        <v>201</v>
      </c>
      <c r="P16" s="1">
        <v>161778</v>
      </c>
    </row>
    <row r="17" spans="1:16" ht="15">
      <c r="A17" t="s">
        <v>203</v>
      </c>
      <c r="B17" s="1">
        <v>9450</v>
      </c>
      <c r="D17" s="1">
        <v>35119</v>
      </c>
      <c r="F17" t="s">
        <v>201</v>
      </c>
      <c r="H17" s="1">
        <v>34</v>
      </c>
      <c r="J17" t="s">
        <v>201</v>
      </c>
      <c r="L17" s="1">
        <v>521</v>
      </c>
      <c r="N17" t="s">
        <v>201</v>
      </c>
      <c r="P17" s="1">
        <v>45124</v>
      </c>
    </row>
    <row r="18" spans="1:16" ht="15">
      <c r="A18" t="s">
        <v>176</v>
      </c>
      <c r="B18" t="s">
        <v>201</v>
      </c>
      <c r="D18" s="1">
        <v>184852</v>
      </c>
      <c r="F18" s="1">
        <v>2077</v>
      </c>
      <c r="H18" s="1">
        <v>10617</v>
      </c>
      <c r="J18" t="s">
        <v>201</v>
      </c>
      <c r="L18" s="1">
        <v>20040</v>
      </c>
      <c r="N18" t="s">
        <v>201</v>
      </c>
      <c r="P18" s="1">
        <v>217586</v>
      </c>
    </row>
    <row r="19" spans="1:16" ht="15">
      <c r="A19" t="s">
        <v>204</v>
      </c>
      <c r="B19" s="1">
        <v>865717</v>
      </c>
      <c r="D19" s="7">
        <v>-217450</v>
      </c>
      <c r="F19" s="7">
        <v>-15705</v>
      </c>
      <c r="H19" t="s">
        <v>201</v>
      </c>
      <c r="J19" t="s">
        <v>201</v>
      </c>
      <c r="L19" s="7">
        <v>-10313</v>
      </c>
      <c r="N19" s="7">
        <v>-622248</v>
      </c>
      <c r="P19" t="s">
        <v>201</v>
      </c>
    </row>
    <row r="20" spans="1:16" ht="15">
      <c r="A20" s="3" t="s">
        <v>40</v>
      </c>
      <c r="B20" s="1">
        <v>876305</v>
      </c>
      <c r="D20" s="1">
        <v>1099140</v>
      </c>
      <c r="F20" s="1">
        <v>17806</v>
      </c>
      <c r="H20" s="1">
        <v>12153</v>
      </c>
      <c r="J20" s="1">
        <v>1156</v>
      </c>
      <c r="L20" s="1">
        <v>63399</v>
      </c>
      <c r="N20" s="7">
        <v>-622248</v>
      </c>
      <c r="P20" s="1">
        <v>1447710</v>
      </c>
    </row>
    <row r="22" ht="15">
      <c r="A22" t="s">
        <v>42</v>
      </c>
    </row>
    <row r="23" spans="1:16" ht="15">
      <c r="A23" t="s">
        <v>179</v>
      </c>
      <c r="B23" s="1">
        <v>7728</v>
      </c>
      <c r="D23" s="1">
        <v>112265</v>
      </c>
      <c r="F23" s="1">
        <v>1535</v>
      </c>
      <c r="H23" s="1">
        <v>1852</v>
      </c>
      <c r="J23" s="1">
        <v>178</v>
      </c>
      <c r="L23" s="1">
        <v>16672</v>
      </c>
      <c r="N23" t="s">
        <v>201</v>
      </c>
      <c r="P23" s="1">
        <v>140230</v>
      </c>
    </row>
    <row r="24" spans="1:16" ht="15">
      <c r="A24" t="s">
        <v>44</v>
      </c>
      <c r="B24" s="1">
        <v>7934</v>
      </c>
      <c r="D24" t="s">
        <v>201</v>
      </c>
      <c r="F24" t="s">
        <v>201</v>
      </c>
      <c r="H24" t="s">
        <v>201</v>
      </c>
      <c r="J24" t="s">
        <v>201</v>
      </c>
      <c r="L24" t="s">
        <v>201</v>
      </c>
      <c r="N24" t="s">
        <v>201</v>
      </c>
      <c r="P24" s="1">
        <v>7934</v>
      </c>
    </row>
    <row r="25" spans="1:16" ht="15">
      <c r="A25" t="s">
        <v>205</v>
      </c>
      <c r="B25" t="s">
        <v>201</v>
      </c>
      <c r="D25" s="1">
        <v>2854</v>
      </c>
      <c r="F25" s="1">
        <v>900</v>
      </c>
      <c r="H25" t="s">
        <v>201</v>
      </c>
      <c r="J25" t="s">
        <v>201</v>
      </c>
      <c r="L25" s="1">
        <v>1000</v>
      </c>
      <c r="N25" t="s">
        <v>201</v>
      </c>
      <c r="P25" s="1">
        <v>4754</v>
      </c>
    </row>
    <row r="26" spans="1:16" ht="15">
      <c r="A26" s="3" t="s">
        <v>47</v>
      </c>
      <c r="B26" s="1">
        <v>15662</v>
      </c>
      <c r="D26" s="1">
        <v>115119</v>
      </c>
      <c r="F26" s="1">
        <v>2435</v>
      </c>
      <c r="H26" s="1">
        <v>1852</v>
      </c>
      <c r="J26" s="1">
        <v>178</v>
      </c>
      <c r="L26" s="1">
        <v>17672</v>
      </c>
      <c r="N26" t="s">
        <v>201</v>
      </c>
      <c r="P26" s="1">
        <v>152918</v>
      </c>
    </row>
    <row r="27" spans="1:16" ht="15">
      <c r="A27" t="s">
        <v>206</v>
      </c>
      <c r="B27" s="1">
        <v>353108</v>
      </c>
      <c r="D27" s="1">
        <v>231898</v>
      </c>
      <c r="F27" t="s">
        <v>201</v>
      </c>
      <c r="H27" t="s">
        <v>201</v>
      </c>
      <c r="J27" s="1">
        <v>126</v>
      </c>
      <c r="L27" s="1">
        <v>12900</v>
      </c>
      <c r="N27" t="s">
        <v>201</v>
      </c>
      <c r="P27" s="1">
        <v>598032</v>
      </c>
    </row>
    <row r="28" spans="1:16" ht="15">
      <c r="A28" t="s">
        <v>49</v>
      </c>
      <c r="B28" s="1">
        <v>267</v>
      </c>
      <c r="D28" s="1">
        <v>90317</v>
      </c>
      <c r="F28" t="s">
        <v>201</v>
      </c>
      <c r="H28" t="s">
        <v>201</v>
      </c>
      <c r="J28" t="s">
        <v>201</v>
      </c>
      <c r="L28" t="s">
        <v>201</v>
      </c>
      <c r="N28" t="s">
        <v>201</v>
      </c>
      <c r="P28" s="1">
        <v>90584</v>
      </c>
    </row>
    <row r="29" spans="1:16" ht="15">
      <c r="A29" t="s">
        <v>50</v>
      </c>
      <c r="B29" t="s">
        <v>201</v>
      </c>
      <c r="D29" s="1">
        <v>71791</v>
      </c>
      <c r="F29" t="s">
        <v>201</v>
      </c>
      <c r="H29" t="s">
        <v>201</v>
      </c>
      <c r="J29" t="s">
        <v>201</v>
      </c>
      <c r="L29" s="1">
        <v>1643</v>
      </c>
      <c r="N29" t="s">
        <v>201</v>
      </c>
      <c r="P29" s="1">
        <v>73434</v>
      </c>
    </row>
    <row r="30" spans="1:16" ht="15">
      <c r="A30" t="s">
        <v>212</v>
      </c>
      <c r="B30" t="s">
        <v>201</v>
      </c>
      <c r="D30" s="1">
        <v>1454</v>
      </c>
      <c r="F30" s="1">
        <v>7531</v>
      </c>
      <c r="H30" s="1">
        <v>3231</v>
      </c>
      <c r="J30" s="1">
        <v>100</v>
      </c>
      <c r="L30" s="1">
        <v>13158</v>
      </c>
      <c r="N30" t="s">
        <v>201</v>
      </c>
      <c r="P30" s="1">
        <v>25474</v>
      </c>
    </row>
    <row r="31" spans="1:16" ht="15">
      <c r="A31" s="3" t="s">
        <v>61</v>
      </c>
      <c r="B31" s="1">
        <v>507268</v>
      </c>
      <c r="D31" s="1">
        <v>588561</v>
      </c>
      <c r="F31" s="1">
        <v>7839</v>
      </c>
      <c r="H31" s="1">
        <v>7070</v>
      </c>
      <c r="J31" s="1">
        <v>752</v>
      </c>
      <c r="L31" s="1">
        <v>18026</v>
      </c>
      <c r="N31" s="7">
        <v>-622248</v>
      </c>
      <c r="P31" s="1">
        <v>507268</v>
      </c>
    </row>
    <row r="32" spans="1:16" ht="15">
      <c r="A32" s="3" t="s">
        <v>62</v>
      </c>
      <c r="B32" s="1">
        <v>876305</v>
      </c>
      <c r="D32" s="1">
        <v>1099140</v>
      </c>
      <c r="F32" s="1">
        <v>17806</v>
      </c>
      <c r="H32" s="1">
        <v>12153</v>
      </c>
      <c r="J32" s="1">
        <v>1156</v>
      </c>
      <c r="L32" s="1">
        <v>63399</v>
      </c>
      <c r="N32" s="7">
        <v>-622248</v>
      </c>
      <c r="P32" s="1">
        <v>1447710</v>
      </c>
    </row>
  </sheetData>
  <sheetProtection selectLockedCells="1" selectUnlockedCells="1"/>
  <mergeCells count="9">
    <mergeCell ref="A2:F2"/>
    <mergeCell ref="A4:P4"/>
    <mergeCell ref="A5:P5"/>
    <mergeCell ref="A6:P6"/>
    <mergeCell ref="B8:C8"/>
    <mergeCell ref="D8:E8"/>
    <mergeCell ref="H8:I8"/>
    <mergeCell ref="L8:M8"/>
    <mergeCell ref="N8:O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70.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1.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2.7109375" style="0" customWidth="1"/>
    <col min="17" max="16384" width="8.7109375" style="0" customWidth="1"/>
  </cols>
  <sheetData>
    <row r="2" spans="1:16" ht="15">
      <c r="A2" s="5" t="s">
        <v>213</v>
      </c>
      <c r="B2" s="5"/>
      <c r="C2" s="5"/>
      <c r="D2" s="5"/>
      <c r="E2" s="5"/>
      <c r="F2" s="5"/>
      <c r="G2" s="5"/>
      <c r="H2" s="5"/>
      <c r="I2" s="5"/>
      <c r="J2" s="5"/>
      <c r="K2" s="5"/>
      <c r="L2" s="5"/>
      <c r="M2" s="5"/>
      <c r="N2" s="5"/>
      <c r="O2" s="5"/>
      <c r="P2" s="5"/>
    </row>
    <row r="3" spans="1:16" ht="15">
      <c r="A3" s="5" t="s">
        <v>214</v>
      </c>
      <c r="B3" s="5"/>
      <c r="C3" s="5"/>
      <c r="D3" s="5"/>
      <c r="E3" s="5"/>
      <c r="F3" s="5"/>
      <c r="G3" s="5"/>
      <c r="H3" s="5"/>
      <c r="I3" s="5"/>
      <c r="J3" s="5"/>
      <c r="K3" s="5"/>
      <c r="L3" s="5"/>
      <c r="M3" s="5"/>
      <c r="N3" s="5"/>
      <c r="O3" s="5"/>
      <c r="P3" s="5"/>
    </row>
    <row r="4" spans="1:16" ht="15">
      <c r="A4" s="5" t="s">
        <v>192</v>
      </c>
      <c r="B4" s="5"/>
      <c r="C4" s="5"/>
      <c r="D4" s="5"/>
      <c r="E4" s="5"/>
      <c r="F4" s="5"/>
      <c r="G4" s="5"/>
      <c r="H4" s="5"/>
      <c r="I4" s="5"/>
      <c r="J4" s="5"/>
      <c r="K4" s="5"/>
      <c r="L4" s="5"/>
      <c r="M4" s="5"/>
      <c r="N4" s="5"/>
      <c r="O4" s="5"/>
      <c r="P4" s="5"/>
    </row>
    <row r="6" spans="2:16" ht="15">
      <c r="B6" s="5" t="s">
        <v>193</v>
      </c>
      <c r="C6" s="5"/>
      <c r="D6" s="5" t="s">
        <v>215</v>
      </c>
      <c r="E6" s="5"/>
      <c r="F6" s="3" t="s">
        <v>195</v>
      </c>
      <c r="H6" s="3" t="s">
        <v>196</v>
      </c>
      <c r="J6" s="3" t="s">
        <v>197</v>
      </c>
      <c r="L6" s="5" t="s">
        <v>198</v>
      </c>
      <c r="M6" s="5"/>
      <c r="N6" s="5" t="s">
        <v>199</v>
      </c>
      <c r="O6" s="5"/>
      <c r="P6" s="3" t="s">
        <v>200</v>
      </c>
    </row>
    <row r="8" spans="1:16" ht="15">
      <c r="A8" s="3" t="s">
        <v>216</v>
      </c>
      <c r="B8" t="s">
        <v>201</v>
      </c>
      <c r="D8" s="1">
        <v>91394</v>
      </c>
      <c r="F8" s="1">
        <v>2221</v>
      </c>
      <c r="H8" s="1">
        <v>1847</v>
      </c>
      <c r="J8" s="1">
        <v>345</v>
      </c>
      <c r="L8" s="1">
        <v>17769</v>
      </c>
      <c r="N8" s="1">
        <v>277</v>
      </c>
      <c r="P8" s="1">
        <v>113853</v>
      </c>
    </row>
    <row r="9" spans="1:16" ht="15">
      <c r="A9" s="3" t="s">
        <v>217</v>
      </c>
      <c r="B9" s="1">
        <v>3520</v>
      </c>
      <c r="D9" s="1">
        <v>120209</v>
      </c>
      <c r="F9" s="1">
        <v>2289</v>
      </c>
      <c r="H9" s="1">
        <v>1255</v>
      </c>
      <c r="J9" s="1">
        <v>542</v>
      </c>
      <c r="L9" s="1">
        <v>21634</v>
      </c>
      <c r="N9" s="1">
        <v>277</v>
      </c>
      <c r="P9" s="1">
        <v>149726</v>
      </c>
    </row>
    <row r="10" spans="1:16" ht="15">
      <c r="A10" t="s">
        <v>218</v>
      </c>
      <c r="B10" s="7">
        <v>-3520</v>
      </c>
      <c r="D10" s="7">
        <v>-28815</v>
      </c>
      <c r="F10" s="7">
        <v>-68</v>
      </c>
      <c r="H10" s="1">
        <v>592</v>
      </c>
      <c r="J10" s="7">
        <v>-197</v>
      </c>
      <c r="L10" s="7">
        <v>-3865</v>
      </c>
      <c r="N10" t="s">
        <v>201</v>
      </c>
      <c r="P10" s="7">
        <v>-35873</v>
      </c>
    </row>
    <row r="11" spans="1:16" ht="15">
      <c r="A11" t="s">
        <v>80</v>
      </c>
      <c r="B11" s="7">
        <v>-8358</v>
      </c>
      <c r="D11" s="7">
        <v>-2869</v>
      </c>
      <c r="F11" s="7">
        <v>-291</v>
      </c>
      <c r="H11" t="s">
        <v>201</v>
      </c>
      <c r="J11" s="7">
        <v>-4</v>
      </c>
      <c r="L11" s="7">
        <v>-169</v>
      </c>
      <c r="N11" t="s">
        <v>201</v>
      </c>
      <c r="P11" s="7">
        <v>-11691</v>
      </c>
    </row>
    <row r="12" spans="1:16" ht="15">
      <c r="A12" t="s">
        <v>219</v>
      </c>
      <c r="B12" t="s">
        <v>201</v>
      </c>
      <c r="D12" s="1">
        <v>2820</v>
      </c>
      <c r="F12" t="s">
        <v>201</v>
      </c>
      <c r="H12" t="s">
        <v>201</v>
      </c>
      <c r="J12" t="s">
        <v>201</v>
      </c>
      <c r="L12" t="s">
        <v>201</v>
      </c>
      <c r="N12" t="s">
        <v>201</v>
      </c>
      <c r="P12" s="1">
        <v>2820</v>
      </c>
    </row>
    <row r="13" spans="1:16" ht="15">
      <c r="A13" t="s">
        <v>220</v>
      </c>
      <c r="B13" t="s">
        <v>201</v>
      </c>
      <c r="D13" t="s">
        <v>201</v>
      </c>
      <c r="F13" s="1">
        <v>175</v>
      </c>
      <c r="H13" t="s">
        <v>201</v>
      </c>
      <c r="J13" t="s">
        <v>201</v>
      </c>
      <c r="L13" s="1">
        <v>1849</v>
      </c>
      <c r="N13" t="s">
        <v>201</v>
      </c>
      <c r="P13" s="1">
        <v>2024</v>
      </c>
    </row>
    <row r="14" spans="1:16" ht="15">
      <c r="A14" t="s">
        <v>221</v>
      </c>
      <c r="B14" s="7">
        <v>-11878</v>
      </c>
      <c r="D14" s="7">
        <v>-28864</v>
      </c>
      <c r="F14" s="7">
        <v>-184</v>
      </c>
      <c r="H14" s="1">
        <v>592</v>
      </c>
      <c r="J14" s="7">
        <v>-201</v>
      </c>
      <c r="L14" s="7">
        <v>-2185</v>
      </c>
      <c r="N14" t="s">
        <v>201</v>
      </c>
      <c r="P14" s="7">
        <v>-42720</v>
      </c>
    </row>
    <row r="15" spans="1:16" ht="15">
      <c r="A15" t="s">
        <v>222</v>
      </c>
      <c r="B15" s="1">
        <v>4977</v>
      </c>
      <c r="D15" s="1">
        <v>12923</v>
      </c>
      <c r="F15" t="s">
        <v>201</v>
      </c>
      <c r="H15" t="s">
        <v>201</v>
      </c>
      <c r="J15" t="s">
        <v>201</v>
      </c>
      <c r="L15" t="s">
        <v>201</v>
      </c>
      <c r="N15" t="s">
        <v>201</v>
      </c>
      <c r="P15" s="1">
        <v>17900</v>
      </c>
    </row>
    <row r="16" spans="1:16" ht="15">
      <c r="A16" t="s">
        <v>223</v>
      </c>
      <c r="B16" s="7">
        <v>-6901</v>
      </c>
      <c r="D16" s="7">
        <v>-15941</v>
      </c>
      <c r="F16" s="7">
        <v>-184</v>
      </c>
      <c r="H16" s="1">
        <v>592</v>
      </c>
      <c r="J16" s="7">
        <v>-201</v>
      </c>
      <c r="L16" s="7">
        <v>-2185</v>
      </c>
      <c r="N16" t="s">
        <v>201</v>
      </c>
      <c r="P16" s="7">
        <v>-24820</v>
      </c>
    </row>
    <row r="17" spans="1:16" ht="15">
      <c r="A17" t="s">
        <v>224</v>
      </c>
      <c r="B17" t="s">
        <v>201</v>
      </c>
      <c r="D17" t="s">
        <v>201</v>
      </c>
      <c r="F17" t="s">
        <v>201</v>
      </c>
      <c r="H17" t="s">
        <v>201</v>
      </c>
      <c r="J17" t="s">
        <v>201</v>
      </c>
      <c r="L17" t="s">
        <v>201</v>
      </c>
      <c r="N17" t="s">
        <v>201</v>
      </c>
      <c r="P17" t="s">
        <v>201</v>
      </c>
    </row>
    <row r="18" spans="1:16" ht="15">
      <c r="A18" t="s">
        <v>225</v>
      </c>
      <c r="B18" s="7">
        <v>-17919</v>
      </c>
      <c r="D18" s="7">
        <v>-1977</v>
      </c>
      <c r="F18" t="s">
        <v>201</v>
      </c>
      <c r="H18" t="s">
        <v>201</v>
      </c>
      <c r="J18" t="s">
        <v>201</v>
      </c>
      <c r="L18" t="s">
        <v>201</v>
      </c>
      <c r="N18" s="1">
        <v>19896</v>
      </c>
      <c r="P18" t="s">
        <v>201</v>
      </c>
    </row>
    <row r="19" spans="1:16" ht="15">
      <c r="A19" t="s">
        <v>226</v>
      </c>
      <c r="B19" s="7">
        <v>-24820</v>
      </c>
      <c r="D19" s="7">
        <v>-17918</v>
      </c>
      <c r="F19" s="7">
        <v>-184</v>
      </c>
      <c r="H19" s="1">
        <v>592</v>
      </c>
      <c r="J19" s="7">
        <v>-201</v>
      </c>
      <c r="L19" s="7">
        <v>-2185</v>
      </c>
      <c r="N19" s="1">
        <v>19896</v>
      </c>
      <c r="P19" s="7">
        <v>-24820</v>
      </c>
    </row>
  </sheetData>
  <sheetProtection selectLockedCells="1" selectUnlockedCells="1"/>
  <mergeCells count="7">
    <mergeCell ref="A2:P2"/>
    <mergeCell ref="A3:P3"/>
    <mergeCell ref="A4:P4"/>
    <mergeCell ref="B6:C6"/>
    <mergeCell ref="D6:E6"/>
    <mergeCell ref="L6:M6"/>
    <mergeCell ref="N6:O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70.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1.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2.7109375" style="0" customWidth="1"/>
    <col min="17" max="16384" width="8.7109375" style="0" customWidth="1"/>
  </cols>
  <sheetData>
    <row r="2" spans="1:16" ht="15">
      <c r="A2" s="5" t="s">
        <v>213</v>
      </c>
      <c r="B2" s="5"/>
      <c r="C2" s="5"/>
      <c r="D2" s="5"/>
      <c r="E2" s="5"/>
      <c r="F2" s="5"/>
      <c r="G2" s="5"/>
      <c r="H2" s="5"/>
      <c r="I2" s="5"/>
      <c r="J2" s="5"/>
      <c r="K2" s="5"/>
      <c r="L2" s="5"/>
      <c r="M2" s="5"/>
      <c r="N2" s="5"/>
      <c r="O2" s="5"/>
      <c r="P2" s="5"/>
    </row>
    <row r="3" spans="1:16" ht="15">
      <c r="A3" s="5" t="s">
        <v>227</v>
      </c>
      <c r="B3" s="5"/>
      <c r="C3" s="5"/>
      <c r="D3" s="5"/>
      <c r="E3" s="5"/>
      <c r="F3" s="5"/>
      <c r="G3" s="5"/>
      <c r="H3" s="5"/>
      <c r="I3" s="5"/>
      <c r="J3" s="5"/>
      <c r="K3" s="5"/>
      <c r="L3" s="5"/>
      <c r="M3" s="5"/>
      <c r="N3" s="5"/>
      <c r="O3" s="5"/>
      <c r="P3" s="5"/>
    </row>
    <row r="4" spans="1:16" ht="15">
      <c r="A4" s="5" t="s">
        <v>228</v>
      </c>
      <c r="B4" s="5"/>
      <c r="C4" s="5"/>
      <c r="D4" s="5"/>
      <c r="E4" s="5"/>
      <c r="F4" s="5"/>
      <c r="G4" s="5"/>
      <c r="H4" s="5"/>
      <c r="I4" s="5"/>
      <c r="J4" s="5"/>
      <c r="K4" s="5"/>
      <c r="L4" s="5"/>
      <c r="M4" s="5"/>
      <c r="N4" s="5"/>
      <c r="O4" s="5"/>
      <c r="P4" s="5"/>
    </row>
    <row r="5" spans="1:16" ht="15">
      <c r="A5" s="5" t="s">
        <v>192</v>
      </c>
      <c r="B5" s="5"/>
      <c r="C5" s="5"/>
      <c r="D5" s="5"/>
      <c r="E5" s="5"/>
      <c r="F5" s="5"/>
      <c r="G5" s="5"/>
      <c r="H5" s="5"/>
      <c r="I5" s="5"/>
      <c r="J5" s="5"/>
      <c r="K5" s="5"/>
      <c r="L5" s="5"/>
      <c r="M5" s="5"/>
      <c r="N5" s="5"/>
      <c r="O5" s="5"/>
      <c r="P5" s="5"/>
    </row>
    <row r="7" spans="2:16" ht="15">
      <c r="B7" s="5" t="s">
        <v>193</v>
      </c>
      <c r="C7" s="5"/>
      <c r="D7" s="5" t="s">
        <v>215</v>
      </c>
      <c r="E7" s="5"/>
      <c r="F7" s="3" t="s">
        <v>195</v>
      </c>
      <c r="H7" s="3" t="s">
        <v>196</v>
      </c>
      <c r="J7" s="3" t="s">
        <v>197</v>
      </c>
      <c r="L7" s="5" t="s">
        <v>198</v>
      </c>
      <c r="M7" s="5"/>
      <c r="N7" s="5" t="s">
        <v>199</v>
      </c>
      <c r="O7" s="5"/>
      <c r="P7" s="3" t="s">
        <v>200</v>
      </c>
    </row>
    <row r="9" spans="1:16" ht="15">
      <c r="A9" s="3" t="s">
        <v>216</v>
      </c>
      <c r="B9" t="s">
        <v>201</v>
      </c>
      <c r="D9" s="1">
        <v>55464</v>
      </c>
      <c r="F9" s="1">
        <v>646</v>
      </c>
      <c r="H9" t="s">
        <v>229</v>
      </c>
      <c r="J9" s="1">
        <v>344</v>
      </c>
      <c r="L9" s="1">
        <v>16707</v>
      </c>
      <c r="N9" s="7">
        <v>-143</v>
      </c>
      <c r="P9" s="1">
        <v>73018</v>
      </c>
    </row>
    <row r="10" spans="1:16" ht="15">
      <c r="A10" s="3" t="s">
        <v>217</v>
      </c>
      <c r="B10" s="1">
        <v>539</v>
      </c>
      <c r="D10" s="1">
        <v>85041</v>
      </c>
      <c r="F10" s="1">
        <v>1570</v>
      </c>
      <c r="H10" t="s">
        <v>229</v>
      </c>
      <c r="J10" s="1">
        <v>583</v>
      </c>
      <c r="L10" s="1">
        <v>20406</v>
      </c>
      <c r="N10" s="7">
        <v>-143</v>
      </c>
      <c r="P10" s="1">
        <v>107996</v>
      </c>
    </row>
    <row r="11" spans="1:16" ht="15">
      <c r="A11" t="s">
        <v>218</v>
      </c>
      <c r="B11" s="7">
        <v>-539</v>
      </c>
      <c r="D11" s="7">
        <v>-29577</v>
      </c>
      <c r="F11" s="7">
        <v>-924</v>
      </c>
      <c r="H11" t="s">
        <v>229</v>
      </c>
      <c r="J11" s="7">
        <v>-239</v>
      </c>
      <c r="L11" s="7">
        <v>-3699</v>
      </c>
      <c r="N11" t="s">
        <v>201</v>
      </c>
      <c r="P11" s="7">
        <v>-34978</v>
      </c>
    </row>
    <row r="12" spans="1:16" ht="15">
      <c r="A12" t="s">
        <v>80</v>
      </c>
      <c r="B12" s="7">
        <v>-4558</v>
      </c>
      <c r="D12" s="7">
        <v>-2319</v>
      </c>
      <c r="F12" s="7">
        <v>-55</v>
      </c>
      <c r="H12" t="s">
        <v>229</v>
      </c>
      <c r="J12" s="7">
        <v>-1</v>
      </c>
      <c r="L12" s="7">
        <v>-196</v>
      </c>
      <c r="N12" t="s">
        <v>201</v>
      </c>
      <c r="P12" s="7">
        <v>-7129</v>
      </c>
    </row>
    <row r="13" spans="1:16" ht="15">
      <c r="A13" t="s">
        <v>219</v>
      </c>
      <c r="B13" t="s">
        <v>201</v>
      </c>
      <c r="D13" s="1">
        <v>1306</v>
      </c>
      <c r="F13" t="s">
        <v>201</v>
      </c>
      <c r="H13" t="s">
        <v>229</v>
      </c>
      <c r="J13" t="s">
        <v>201</v>
      </c>
      <c r="L13" t="s">
        <v>201</v>
      </c>
      <c r="N13" t="s">
        <v>201</v>
      </c>
      <c r="P13" s="1">
        <v>1306</v>
      </c>
    </row>
    <row r="14" spans="1:16" ht="15">
      <c r="A14" t="s">
        <v>220</v>
      </c>
      <c r="B14" t="s">
        <v>201</v>
      </c>
      <c r="D14" s="7">
        <v>-1</v>
      </c>
      <c r="F14" s="1">
        <v>480</v>
      </c>
      <c r="H14" t="s">
        <v>229</v>
      </c>
      <c r="J14" t="s">
        <v>201</v>
      </c>
      <c r="L14" s="1">
        <v>1861</v>
      </c>
      <c r="N14" t="s">
        <v>201</v>
      </c>
      <c r="P14" s="1">
        <v>2340</v>
      </c>
    </row>
    <row r="15" spans="1:16" ht="15">
      <c r="A15" t="s">
        <v>221</v>
      </c>
      <c r="B15" s="7">
        <v>-5097</v>
      </c>
      <c r="D15" s="7">
        <v>-30591</v>
      </c>
      <c r="F15" s="7">
        <v>-499</v>
      </c>
      <c r="H15" t="s">
        <v>229</v>
      </c>
      <c r="J15" s="7">
        <v>-240</v>
      </c>
      <c r="L15" s="7">
        <v>-2034</v>
      </c>
      <c r="N15" t="s">
        <v>201</v>
      </c>
      <c r="P15" s="7">
        <v>-38461</v>
      </c>
    </row>
    <row r="16" spans="1:16" ht="15">
      <c r="A16" t="s">
        <v>222</v>
      </c>
      <c r="B16" s="1">
        <v>1860</v>
      </c>
      <c r="D16" s="1">
        <v>12178</v>
      </c>
      <c r="F16" t="s">
        <v>201</v>
      </c>
      <c r="H16" t="s">
        <v>229</v>
      </c>
      <c r="J16" t="s">
        <v>201</v>
      </c>
      <c r="L16" t="s">
        <v>201</v>
      </c>
      <c r="N16" t="s">
        <v>201</v>
      </c>
      <c r="P16" s="1">
        <v>14038</v>
      </c>
    </row>
    <row r="17" spans="1:16" ht="15">
      <c r="A17" t="s">
        <v>223</v>
      </c>
      <c r="B17" s="7">
        <v>-3237</v>
      </c>
      <c r="D17" s="7">
        <v>-18413</v>
      </c>
      <c r="F17" s="7">
        <v>-499</v>
      </c>
      <c r="H17" t="s">
        <v>229</v>
      </c>
      <c r="J17" s="7">
        <v>-240</v>
      </c>
      <c r="L17" s="7">
        <v>-2034</v>
      </c>
      <c r="N17" t="s">
        <v>201</v>
      </c>
      <c r="P17" s="7">
        <v>-24423</v>
      </c>
    </row>
    <row r="18" spans="1:16" ht="15">
      <c r="A18" t="s">
        <v>224</v>
      </c>
      <c r="B18" t="s">
        <v>201</v>
      </c>
      <c r="D18" s="7">
        <v>-1708</v>
      </c>
      <c r="F18" t="s">
        <v>201</v>
      </c>
      <c r="H18" t="s">
        <v>229</v>
      </c>
      <c r="J18" t="s">
        <v>201</v>
      </c>
      <c r="L18" t="s">
        <v>201</v>
      </c>
      <c r="N18" t="s">
        <v>201</v>
      </c>
      <c r="P18" s="7">
        <v>-1708</v>
      </c>
    </row>
    <row r="19" spans="1:16" ht="15">
      <c r="A19" t="s">
        <v>225</v>
      </c>
      <c r="B19" s="7">
        <v>-22894</v>
      </c>
      <c r="D19" s="7">
        <v>-2773</v>
      </c>
      <c r="F19" t="s">
        <v>201</v>
      </c>
      <c r="H19" t="s">
        <v>229</v>
      </c>
      <c r="J19" t="s">
        <v>201</v>
      </c>
      <c r="L19" t="s">
        <v>201</v>
      </c>
      <c r="N19" s="1">
        <v>25667</v>
      </c>
      <c r="P19" t="s">
        <v>201</v>
      </c>
    </row>
    <row r="20" spans="1:16" ht="15">
      <c r="A20" t="s">
        <v>226</v>
      </c>
      <c r="B20" s="7">
        <v>-26131</v>
      </c>
      <c r="D20" s="7">
        <v>-22894</v>
      </c>
      <c r="F20" s="7">
        <v>-499</v>
      </c>
      <c r="H20" t="s">
        <v>229</v>
      </c>
      <c r="J20" s="7">
        <v>-240</v>
      </c>
      <c r="L20" s="7">
        <v>-2034</v>
      </c>
      <c r="N20" s="1">
        <v>25667</v>
      </c>
      <c r="P20" s="7">
        <v>-26131</v>
      </c>
    </row>
  </sheetData>
  <sheetProtection selectLockedCells="1" selectUnlockedCells="1"/>
  <mergeCells count="8">
    <mergeCell ref="A2:P2"/>
    <mergeCell ref="A3:P3"/>
    <mergeCell ref="A4:P4"/>
    <mergeCell ref="A5:P5"/>
    <mergeCell ref="B7:C7"/>
    <mergeCell ref="D7:E7"/>
    <mergeCell ref="L7:M7"/>
    <mergeCell ref="N7:O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51.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7109375" style="0" customWidth="1"/>
    <col min="15" max="15" width="8.7109375" style="0" customWidth="1"/>
    <col min="16" max="16" width="12.7109375" style="0" customWidth="1"/>
    <col min="17" max="16384" width="8.7109375" style="0" customWidth="1"/>
  </cols>
  <sheetData>
    <row r="2" spans="1:16" ht="15">
      <c r="A2" s="5" t="s">
        <v>230</v>
      </c>
      <c r="B2" s="5"/>
      <c r="C2" s="5"/>
      <c r="D2" s="5"/>
      <c r="E2" s="5"/>
      <c r="F2" s="5"/>
      <c r="G2" s="5"/>
      <c r="H2" s="5"/>
      <c r="I2" s="5"/>
      <c r="J2" s="5"/>
      <c r="K2" s="5"/>
      <c r="L2" s="5"/>
      <c r="M2" s="5"/>
      <c r="N2" s="5"/>
      <c r="O2" s="5"/>
      <c r="P2" s="5"/>
    </row>
    <row r="3" spans="1:16" ht="15">
      <c r="A3" s="5" t="s">
        <v>214</v>
      </c>
      <c r="B3" s="5"/>
      <c r="C3" s="5"/>
      <c r="D3" s="5"/>
      <c r="E3" s="5"/>
      <c r="F3" s="5"/>
      <c r="G3" s="5"/>
      <c r="H3" s="5"/>
      <c r="I3" s="5"/>
      <c r="J3" s="5"/>
      <c r="K3" s="5"/>
      <c r="L3" s="5"/>
      <c r="M3" s="5"/>
      <c r="N3" s="5"/>
      <c r="O3" s="5"/>
      <c r="P3" s="5"/>
    </row>
    <row r="4" spans="1:16" ht="15">
      <c r="A4" s="5" t="s">
        <v>192</v>
      </c>
      <c r="B4" s="5"/>
      <c r="C4" s="5"/>
      <c r="D4" s="5"/>
      <c r="E4" s="5"/>
      <c r="F4" s="5"/>
      <c r="G4" s="5"/>
      <c r="H4" s="5"/>
      <c r="I4" s="5"/>
      <c r="J4" s="5"/>
      <c r="K4" s="5"/>
      <c r="L4" s="5"/>
      <c r="M4" s="5"/>
      <c r="N4" s="5"/>
      <c r="O4" s="5"/>
      <c r="P4" s="5"/>
    </row>
    <row r="6" spans="2:16" ht="15">
      <c r="B6" s="5" t="s">
        <v>193</v>
      </c>
      <c r="C6" s="5"/>
      <c r="D6" s="5" t="s">
        <v>194</v>
      </c>
      <c r="E6" s="5"/>
      <c r="F6" s="3" t="s">
        <v>195</v>
      </c>
      <c r="H6" s="5" t="s">
        <v>196</v>
      </c>
      <c r="I6" s="5"/>
      <c r="J6" s="3" t="s">
        <v>197</v>
      </c>
      <c r="L6" s="5" t="s">
        <v>198</v>
      </c>
      <c r="M6" s="5"/>
      <c r="N6" s="5" t="s">
        <v>199</v>
      </c>
      <c r="O6" s="5"/>
      <c r="P6" s="3" t="s">
        <v>200</v>
      </c>
    </row>
    <row r="7" spans="1:16" ht="15">
      <c r="A7" t="s">
        <v>231</v>
      </c>
      <c r="B7" s="7">
        <v>-34956</v>
      </c>
      <c r="D7" s="1">
        <v>53788</v>
      </c>
      <c r="F7" s="7">
        <v>-1103</v>
      </c>
      <c r="H7" t="s">
        <v>201</v>
      </c>
      <c r="J7" s="7">
        <v>-201</v>
      </c>
      <c r="L7" s="7">
        <v>-3656</v>
      </c>
      <c r="N7" t="s">
        <v>201</v>
      </c>
      <c r="P7" s="1">
        <v>13872</v>
      </c>
    </row>
    <row r="9" ht="15">
      <c r="A9" t="s">
        <v>97</v>
      </c>
    </row>
    <row r="10" spans="1:16" ht="15">
      <c r="A10" t="s">
        <v>232</v>
      </c>
      <c r="B10" t="s">
        <v>201</v>
      </c>
      <c r="D10" s="7">
        <v>-21283</v>
      </c>
      <c r="F10" s="7">
        <v>-662</v>
      </c>
      <c r="H10" t="s">
        <v>201</v>
      </c>
      <c r="J10" t="s">
        <v>201</v>
      </c>
      <c r="L10" s="7">
        <v>-1590</v>
      </c>
      <c r="N10" t="s">
        <v>201</v>
      </c>
      <c r="P10" s="7">
        <v>-23535</v>
      </c>
    </row>
    <row r="11" spans="1:16" ht="15">
      <c r="A11" t="s">
        <v>99</v>
      </c>
      <c r="B11" t="s">
        <v>201</v>
      </c>
      <c r="D11" s="7">
        <v>-14935</v>
      </c>
      <c r="F11" t="s">
        <v>201</v>
      </c>
      <c r="H11" t="s">
        <v>201</v>
      </c>
      <c r="J11" t="s">
        <v>201</v>
      </c>
      <c r="L11" t="s">
        <v>201</v>
      </c>
      <c r="N11" t="s">
        <v>201</v>
      </c>
      <c r="P11" s="7">
        <v>-14935</v>
      </c>
    </row>
    <row r="12" spans="1:16" ht="15">
      <c r="A12" t="s">
        <v>100</v>
      </c>
      <c r="B12" s="1">
        <v>49640</v>
      </c>
      <c r="D12" s="7">
        <v>-50730</v>
      </c>
      <c r="F12" t="s">
        <v>201</v>
      </c>
      <c r="H12" t="s">
        <v>201</v>
      </c>
      <c r="J12" t="s">
        <v>201</v>
      </c>
      <c r="L12" t="s">
        <v>201</v>
      </c>
      <c r="N12" t="s">
        <v>201</v>
      </c>
      <c r="P12" s="7">
        <v>-1090</v>
      </c>
    </row>
    <row r="13" spans="1:16" ht="15">
      <c r="A13" t="s">
        <v>233</v>
      </c>
      <c r="B13" s="1">
        <v>49640</v>
      </c>
      <c r="D13" s="7">
        <v>-86948</v>
      </c>
      <c r="F13" s="7">
        <v>-662</v>
      </c>
      <c r="H13" t="s">
        <v>201</v>
      </c>
      <c r="J13" t="s">
        <v>201</v>
      </c>
      <c r="L13" s="7">
        <v>-1590</v>
      </c>
      <c r="N13" t="s">
        <v>201</v>
      </c>
      <c r="P13" s="7">
        <v>-39560</v>
      </c>
    </row>
    <row r="15" ht="15">
      <c r="A15" t="s">
        <v>102</v>
      </c>
    </row>
    <row r="16" spans="1:16" ht="15">
      <c r="A16" t="s">
        <v>105</v>
      </c>
      <c r="B16" s="7">
        <v>-14684</v>
      </c>
      <c r="D16" s="1">
        <v>12775</v>
      </c>
      <c r="F16" s="1">
        <v>1642</v>
      </c>
      <c r="H16" t="s">
        <v>201</v>
      </c>
      <c r="J16" s="1">
        <v>200</v>
      </c>
      <c r="L16" s="7">
        <v>-115</v>
      </c>
      <c r="N16" t="s">
        <v>201</v>
      </c>
      <c r="P16" s="7">
        <v>-182</v>
      </c>
    </row>
    <row r="17" spans="1:16" ht="15">
      <c r="A17" t="s">
        <v>103</v>
      </c>
      <c r="B17" t="s">
        <v>201</v>
      </c>
      <c r="D17" s="1">
        <v>67350</v>
      </c>
      <c r="F17" t="s">
        <v>201</v>
      </c>
      <c r="H17" t="s">
        <v>201</v>
      </c>
      <c r="J17" t="s">
        <v>201</v>
      </c>
      <c r="L17" s="1">
        <v>4550</v>
      </c>
      <c r="N17" t="s">
        <v>201</v>
      </c>
      <c r="P17" s="1">
        <v>71900</v>
      </c>
    </row>
    <row r="18" spans="1:16" ht="15">
      <c r="A18" t="s">
        <v>104</v>
      </c>
      <c r="B18" t="s">
        <v>201</v>
      </c>
      <c r="D18" s="7">
        <v>-46830</v>
      </c>
      <c r="F18" t="s">
        <v>201</v>
      </c>
      <c r="H18" t="s">
        <v>201</v>
      </c>
      <c r="J18" t="s">
        <v>201</v>
      </c>
      <c r="L18" t="s">
        <v>201</v>
      </c>
      <c r="N18" t="s">
        <v>201</v>
      </c>
      <c r="P18" s="7">
        <v>-46830</v>
      </c>
    </row>
    <row r="19" spans="1:16" ht="15">
      <c r="A19" t="s">
        <v>106</v>
      </c>
      <c r="B19" s="7">
        <v>-14684</v>
      </c>
      <c r="D19" s="1">
        <v>33295</v>
      </c>
      <c r="F19" s="1">
        <v>1642</v>
      </c>
      <c r="H19" t="s">
        <v>201</v>
      </c>
      <c r="J19" s="1">
        <v>200</v>
      </c>
      <c r="L19" s="1">
        <v>4435</v>
      </c>
      <c r="N19" t="s">
        <v>201</v>
      </c>
      <c r="P19" s="1">
        <v>24888</v>
      </c>
    </row>
    <row r="21" spans="1:16" ht="15">
      <c r="A21" t="s">
        <v>234</v>
      </c>
      <c r="B21" t="s">
        <v>201</v>
      </c>
      <c r="D21" s="1">
        <v>135</v>
      </c>
      <c r="F21" s="7">
        <v>-123</v>
      </c>
      <c r="H21" t="s">
        <v>201</v>
      </c>
      <c r="J21" s="7">
        <v>-1</v>
      </c>
      <c r="L21" s="7">
        <v>-811</v>
      </c>
      <c r="N21" t="s">
        <v>201</v>
      </c>
      <c r="P21" s="7">
        <v>-800</v>
      </c>
    </row>
    <row r="23" ht="15">
      <c r="A23" t="s">
        <v>108</v>
      </c>
    </row>
    <row r="24" spans="1:16" ht="15">
      <c r="A24" t="s">
        <v>109</v>
      </c>
      <c r="B24" t="s">
        <v>201</v>
      </c>
      <c r="D24" s="1">
        <v>23108</v>
      </c>
      <c r="F24" s="1">
        <v>124</v>
      </c>
      <c r="H24" t="s">
        <v>201</v>
      </c>
      <c r="J24" s="1">
        <v>52</v>
      </c>
      <c r="L24" s="1">
        <v>2681</v>
      </c>
      <c r="N24" t="s">
        <v>201</v>
      </c>
      <c r="P24" s="1">
        <v>25965</v>
      </c>
    </row>
    <row r="25" spans="1:16" ht="15">
      <c r="A25" t="s">
        <v>110</v>
      </c>
      <c r="B25" t="s">
        <v>201</v>
      </c>
      <c r="D25" s="1">
        <v>23242</v>
      </c>
      <c r="F25" s="1">
        <v>1</v>
      </c>
      <c r="H25" t="s">
        <v>201</v>
      </c>
      <c r="J25" s="1">
        <v>51</v>
      </c>
      <c r="L25" s="1">
        <v>1870</v>
      </c>
      <c r="N25" t="s">
        <v>201</v>
      </c>
      <c r="P25" s="1">
        <v>25165</v>
      </c>
    </row>
  </sheetData>
  <sheetProtection selectLockedCells="1" selectUnlockedCells="1"/>
  <mergeCells count="8">
    <mergeCell ref="A2:P2"/>
    <mergeCell ref="A3:P3"/>
    <mergeCell ref="A4:P4"/>
    <mergeCell ref="B6:C6"/>
    <mergeCell ref="D6:E6"/>
    <mergeCell ref="H6:I6"/>
    <mergeCell ref="L6:M6"/>
    <mergeCell ref="N6:O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51.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3.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7109375" style="0" customWidth="1"/>
    <col min="15" max="15" width="8.7109375" style="0" customWidth="1"/>
    <col min="16" max="16" width="12.7109375" style="0" customWidth="1"/>
    <col min="17" max="16384" width="8.7109375" style="0" customWidth="1"/>
  </cols>
  <sheetData>
    <row r="2" spans="1:16" ht="15">
      <c r="A2" s="5" t="s">
        <v>230</v>
      </c>
      <c r="B2" s="5"/>
      <c r="C2" s="5"/>
      <c r="D2" s="5"/>
      <c r="E2" s="5"/>
      <c r="F2" s="5"/>
      <c r="G2" s="5"/>
      <c r="H2" s="5"/>
      <c r="I2" s="5"/>
      <c r="J2" s="5"/>
      <c r="K2" s="5"/>
      <c r="L2" s="5"/>
      <c r="M2" s="5"/>
      <c r="N2" s="5"/>
      <c r="O2" s="5"/>
      <c r="P2" s="5"/>
    </row>
    <row r="3" spans="1:16" ht="15">
      <c r="A3" s="5" t="s">
        <v>227</v>
      </c>
      <c r="B3" s="5"/>
      <c r="C3" s="5"/>
      <c r="D3" s="5"/>
      <c r="E3" s="5"/>
      <c r="F3" s="5"/>
      <c r="G3" s="5"/>
      <c r="H3" s="5"/>
      <c r="I3" s="5"/>
      <c r="J3" s="5"/>
      <c r="K3" s="5"/>
      <c r="L3" s="5"/>
      <c r="M3" s="5"/>
      <c r="N3" s="5"/>
      <c r="O3" s="5"/>
      <c r="P3" s="5"/>
    </row>
    <row r="4" spans="1:16" ht="15">
      <c r="A4" s="5" t="s">
        <v>192</v>
      </c>
      <c r="B4" s="5"/>
      <c r="C4" s="5"/>
      <c r="D4" s="5"/>
      <c r="E4" s="5"/>
      <c r="F4" s="5"/>
      <c r="G4" s="5"/>
      <c r="H4" s="5"/>
      <c r="I4" s="5"/>
      <c r="J4" s="5"/>
      <c r="K4" s="5"/>
      <c r="L4" s="5"/>
      <c r="M4" s="5"/>
      <c r="N4" s="5"/>
      <c r="O4" s="5"/>
      <c r="P4" s="5"/>
    </row>
    <row r="6" spans="2:16" ht="15">
      <c r="B6" s="5" t="s">
        <v>193</v>
      </c>
      <c r="C6" s="5"/>
      <c r="D6" s="5" t="s">
        <v>194</v>
      </c>
      <c r="E6" s="5"/>
      <c r="F6" s="3" t="s">
        <v>195</v>
      </c>
      <c r="H6" s="5" t="s">
        <v>196</v>
      </c>
      <c r="I6" s="5"/>
      <c r="J6" s="3" t="s">
        <v>197</v>
      </c>
      <c r="L6" s="5" t="s">
        <v>198</v>
      </c>
      <c r="M6" s="5"/>
      <c r="N6" s="5" t="s">
        <v>199</v>
      </c>
      <c r="O6" s="5"/>
      <c r="P6" s="3" t="s">
        <v>200</v>
      </c>
    </row>
    <row r="7" spans="1:16" ht="15">
      <c r="A7" t="s">
        <v>231</v>
      </c>
      <c r="B7" s="7">
        <v>-20738</v>
      </c>
      <c r="D7" s="1">
        <v>22194</v>
      </c>
      <c r="F7" s="7">
        <v>-189</v>
      </c>
      <c r="H7" t="s">
        <v>229</v>
      </c>
      <c r="J7" s="7">
        <v>-236</v>
      </c>
      <c r="L7" s="7">
        <v>-3289</v>
      </c>
      <c r="N7" t="s">
        <v>201</v>
      </c>
      <c r="P7" s="7">
        <v>-2258</v>
      </c>
    </row>
    <row r="9" ht="15">
      <c r="A9" t="s">
        <v>97</v>
      </c>
    </row>
    <row r="10" spans="1:16" ht="15">
      <c r="A10" t="s">
        <v>232</v>
      </c>
      <c r="B10" t="s">
        <v>201</v>
      </c>
      <c r="D10" s="7">
        <v>-18598</v>
      </c>
      <c r="F10" s="7">
        <v>-1453</v>
      </c>
      <c r="H10" t="s">
        <v>229</v>
      </c>
      <c r="J10" s="7">
        <v>-1</v>
      </c>
      <c r="L10" s="7">
        <v>-1121</v>
      </c>
      <c r="N10" t="s">
        <v>201</v>
      </c>
      <c r="P10" s="7">
        <v>-21173</v>
      </c>
    </row>
    <row r="11" spans="1:16" ht="15">
      <c r="A11" t="s">
        <v>99</v>
      </c>
      <c r="B11" t="s">
        <v>201</v>
      </c>
      <c r="D11" s="7">
        <v>-13785</v>
      </c>
      <c r="F11" t="s">
        <v>201</v>
      </c>
      <c r="H11" t="s">
        <v>229</v>
      </c>
      <c r="J11" t="s">
        <v>201</v>
      </c>
      <c r="L11" t="s">
        <v>201</v>
      </c>
      <c r="N11" t="s">
        <v>201</v>
      </c>
      <c r="P11" s="7">
        <v>-13785</v>
      </c>
    </row>
    <row r="12" spans="1:16" ht="15">
      <c r="A12" t="s">
        <v>100</v>
      </c>
      <c r="B12" t="s">
        <v>201</v>
      </c>
      <c r="D12" s="1">
        <v>363</v>
      </c>
      <c r="F12" t="s">
        <v>201</v>
      </c>
      <c r="H12" t="s">
        <v>229</v>
      </c>
      <c r="J12" t="s">
        <v>201</v>
      </c>
      <c r="L12" t="s">
        <v>201</v>
      </c>
      <c r="N12" t="s">
        <v>201</v>
      </c>
      <c r="P12" s="1">
        <v>363</v>
      </c>
    </row>
    <row r="13" spans="1:16" ht="15">
      <c r="A13" t="s">
        <v>233</v>
      </c>
      <c r="B13" t="s">
        <v>201</v>
      </c>
      <c r="D13" s="7">
        <v>-32020</v>
      </c>
      <c r="F13" s="7">
        <v>-1453</v>
      </c>
      <c r="H13" t="s">
        <v>229</v>
      </c>
      <c r="J13" s="7">
        <v>-1</v>
      </c>
      <c r="L13" s="7">
        <v>-1121</v>
      </c>
      <c r="N13" t="s">
        <v>201</v>
      </c>
      <c r="P13" s="7">
        <v>-34595</v>
      </c>
    </row>
    <row r="15" ht="15">
      <c r="A15" t="s">
        <v>102</v>
      </c>
    </row>
    <row r="16" spans="1:16" ht="15">
      <c r="A16" t="s">
        <v>105</v>
      </c>
      <c r="B16" s="1">
        <v>20738</v>
      </c>
      <c r="D16" s="7">
        <v>-22400</v>
      </c>
      <c r="F16" s="1">
        <v>1376</v>
      </c>
      <c r="H16" t="s">
        <v>229</v>
      </c>
      <c r="J16" s="1">
        <v>262</v>
      </c>
      <c r="L16" s="1">
        <v>141</v>
      </c>
      <c r="N16" t="s">
        <v>201</v>
      </c>
      <c r="P16" s="1">
        <v>117</v>
      </c>
    </row>
    <row r="17" spans="1:16" ht="15">
      <c r="A17" t="s">
        <v>103</v>
      </c>
      <c r="B17" t="s">
        <v>201</v>
      </c>
      <c r="D17" s="1">
        <v>75550</v>
      </c>
      <c r="F17" t="s">
        <v>201</v>
      </c>
      <c r="H17" t="s">
        <v>229</v>
      </c>
      <c r="J17" t="s">
        <v>201</v>
      </c>
      <c r="L17" s="1">
        <v>4550</v>
      </c>
      <c r="N17" t="s">
        <v>201</v>
      </c>
      <c r="P17" s="1">
        <v>80100</v>
      </c>
    </row>
    <row r="18" spans="1:16" ht="15">
      <c r="A18" t="s">
        <v>104</v>
      </c>
      <c r="B18" t="s">
        <v>201</v>
      </c>
      <c r="D18" s="7">
        <v>-50314</v>
      </c>
      <c r="F18" t="s">
        <v>201</v>
      </c>
      <c r="H18" t="s">
        <v>229</v>
      </c>
      <c r="J18" t="s">
        <v>201</v>
      </c>
      <c r="L18" t="s">
        <v>201</v>
      </c>
      <c r="N18" t="s">
        <v>201</v>
      </c>
      <c r="P18" s="7">
        <v>-50314</v>
      </c>
    </row>
    <row r="19" spans="1:16" ht="15">
      <c r="A19" t="s">
        <v>106</v>
      </c>
      <c r="B19" s="1">
        <v>20738</v>
      </c>
      <c r="D19" s="1">
        <v>2836</v>
      </c>
      <c r="F19" s="1">
        <v>1376</v>
      </c>
      <c r="H19" t="s">
        <v>229</v>
      </c>
      <c r="J19" s="1">
        <v>262</v>
      </c>
      <c r="L19" s="1">
        <v>4691</v>
      </c>
      <c r="N19" t="s">
        <v>201</v>
      </c>
      <c r="P19" s="1">
        <v>29903</v>
      </c>
    </row>
    <row r="21" spans="1:16" ht="15">
      <c r="A21" t="s">
        <v>234</v>
      </c>
      <c r="B21" t="s">
        <v>201</v>
      </c>
      <c r="D21" s="7">
        <v>-6990</v>
      </c>
      <c r="F21" s="7">
        <v>-266</v>
      </c>
      <c r="H21" t="s">
        <v>229</v>
      </c>
      <c r="J21" s="1">
        <v>25</v>
      </c>
      <c r="L21" s="1">
        <v>281</v>
      </c>
      <c r="N21" t="s">
        <v>201</v>
      </c>
      <c r="P21" s="7">
        <v>-6950</v>
      </c>
    </row>
    <row r="23" ht="15">
      <c r="A23" t="s">
        <v>108</v>
      </c>
    </row>
    <row r="24" spans="1:16" ht="15">
      <c r="A24" t="s">
        <v>109</v>
      </c>
      <c r="B24" t="s">
        <v>201</v>
      </c>
      <c r="D24" s="1">
        <v>24386</v>
      </c>
      <c r="F24" s="1">
        <v>568</v>
      </c>
      <c r="H24" t="s">
        <v>229</v>
      </c>
      <c r="J24" s="1">
        <v>48</v>
      </c>
      <c r="L24" s="1">
        <v>2992</v>
      </c>
      <c r="N24" t="s">
        <v>201</v>
      </c>
      <c r="P24" s="1">
        <v>27994</v>
      </c>
    </row>
    <row r="25" spans="1:16" ht="15">
      <c r="A25" t="s">
        <v>110</v>
      </c>
      <c r="B25" t="s">
        <v>201</v>
      </c>
      <c r="D25" s="1">
        <v>17396</v>
      </c>
      <c r="F25" s="1">
        <v>302</v>
      </c>
      <c r="H25" t="s">
        <v>229</v>
      </c>
      <c r="J25" s="1">
        <v>73</v>
      </c>
      <c r="L25" s="1">
        <v>3273</v>
      </c>
      <c r="N25" t="s">
        <v>201</v>
      </c>
      <c r="P25" s="1">
        <v>21044</v>
      </c>
    </row>
  </sheetData>
  <sheetProtection selectLockedCells="1" selectUnlockedCells="1"/>
  <mergeCells count="8">
    <mergeCell ref="A2:P2"/>
    <mergeCell ref="A3:P3"/>
    <mergeCell ref="A4:P4"/>
    <mergeCell ref="B6:C6"/>
    <mergeCell ref="D6:E6"/>
    <mergeCell ref="H6:I6"/>
    <mergeCell ref="L6:M6"/>
    <mergeCell ref="N6:O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8.7109375" style="0" customWidth="1"/>
    <col min="2" max="2" width="16.7109375" style="0" customWidth="1"/>
    <col min="3" max="3" width="11.7109375" style="0" customWidth="1"/>
    <col min="4" max="16384" width="8.7109375" style="0" customWidth="1"/>
  </cols>
  <sheetData>
    <row r="2" ht="15">
      <c r="C2" s="3" t="s">
        <v>235</v>
      </c>
    </row>
    <row r="3" ht="15">
      <c r="C3" t="s">
        <v>28</v>
      </c>
    </row>
    <row r="4" spans="1:2" ht="15">
      <c r="A4" s="10" t="s">
        <v>236</v>
      </c>
      <c r="B4" s="10"/>
    </row>
    <row r="5" spans="2:3" ht="15">
      <c r="B5" t="s">
        <v>237</v>
      </c>
      <c r="C5" s="6">
        <v>1558286</v>
      </c>
    </row>
    <row r="6" spans="2:3" ht="15">
      <c r="B6" t="s">
        <v>238</v>
      </c>
      <c r="C6" s="7">
        <v>-68493</v>
      </c>
    </row>
    <row r="7" spans="2:3" ht="15">
      <c r="B7" t="s">
        <v>239</v>
      </c>
      <c r="C7" s="7">
        <v>-180933</v>
      </c>
    </row>
    <row r="9" spans="1:2" ht="15">
      <c r="A9" s="10" t="s">
        <v>240</v>
      </c>
      <c r="B9" s="10"/>
    </row>
    <row r="10" spans="2:3" ht="15">
      <c r="B10" t="s">
        <v>237</v>
      </c>
      <c r="C10" s="6">
        <v>14261605</v>
      </c>
    </row>
    <row r="11" spans="2:3" ht="15">
      <c r="B11" t="s">
        <v>238</v>
      </c>
      <c r="C11" s="1">
        <v>2457490</v>
      </c>
    </row>
    <row r="12" spans="2:3" ht="15">
      <c r="B12" t="s">
        <v>239</v>
      </c>
      <c r="C12" s="1">
        <v>2381933</v>
      </c>
    </row>
  </sheetData>
  <sheetProtection selectLockedCells="1" selectUnlockedCells="1"/>
  <mergeCells count="2">
    <mergeCell ref="A4:B4"/>
    <mergeCell ref="A9:B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8.7109375" style="0" customWidth="1"/>
    <col min="2" max="2" width="33.7109375" style="0" customWidth="1"/>
    <col min="3" max="3" width="10.7109375" style="0" customWidth="1"/>
    <col min="4" max="4" width="8.7109375" style="0" customWidth="1"/>
    <col min="5" max="5" width="13.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9" ht="15">
      <c r="A2" s="4"/>
      <c r="B2" s="4"/>
      <c r="C2" s="5" t="s">
        <v>63</v>
      </c>
      <c r="D2" s="5"/>
      <c r="E2" s="5"/>
      <c r="I2" s="3" t="s">
        <v>241</v>
      </c>
    </row>
    <row r="3" spans="1:9" ht="15">
      <c r="A3" s="4"/>
      <c r="B3" s="4"/>
      <c r="C3" s="5" t="s">
        <v>23</v>
      </c>
      <c r="D3" s="5"/>
      <c r="E3" s="5"/>
      <c r="G3" s="3" t="s">
        <v>242</v>
      </c>
      <c r="I3" s="3" t="s">
        <v>242</v>
      </c>
    </row>
    <row r="4" spans="1:9" ht="15">
      <c r="A4" s="4"/>
      <c r="B4" s="4"/>
      <c r="C4" s="3" t="s">
        <v>25</v>
      </c>
      <c r="E4" s="3" t="s">
        <v>26</v>
      </c>
      <c r="G4" s="3" t="s">
        <v>243</v>
      </c>
      <c r="I4" s="3" t="s">
        <v>243</v>
      </c>
    </row>
    <row r="5" spans="1:5" ht="15">
      <c r="A5" s="4"/>
      <c r="B5" s="4"/>
      <c r="E5" t="s">
        <v>27</v>
      </c>
    </row>
    <row r="6" spans="1:5" ht="15">
      <c r="A6" s="4"/>
      <c r="B6" s="4"/>
      <c r="C6" s="2" t="s">
        <v>28</v>
      </c>
      <c r="D6" s="2"/>
      <c r="E6" s="2"/>
    </row>
    <row r="7" spans="1:2" ht="15">
      <c r="A7" s="4"/>
      <c r="B7" s="4"/>
    </row>
    <row r="8" spans="1:2" ht="15">
      <c r="A8" s="10" t="s">
        <v>244</v>
      </c>
      <c r="B8" s="10"/>
    </row>
    <row r="9" spans="2:9" ht="15">
      <c r="B9" t="s">
        <v>245</v>
      </c>
      <c r="C9" s="6">
        <v>34441</v>
      </c>
      <c r="E9" s="6">
        <v>29417</v>
      </c>
      <c r="G9" s="6">
        <v>5024</v>
      </c>
      <c r="I9" t="s">
        <v>246</v>
      </c>
    </row>
    <row r="10" spans="2:9" ht="15">
      <c r="B10" t="s">
        <v>74</v>
      </c>
      <c r="C10" s="1">
        <v>1061</v>
      </c>
      <c r="E10" s="1">
        <v>450</v>
      </c>
      <c r="G10" s="1">
        <v>611</v>
      </c>
      <c r="I10" t="s">
        <v>247</v>
      </c>
    </row>
    <row r="11" spans="1:9" ht="15">
      <c r="A11" s="5" t="s">
        <v>248</v>
      </c>
      <c r="B11" s="5"/>
      <c r="C11" s="1">
        <v>35502</v>
      </c>
      <c r="E11" s="1">
        <v>29867</v>
      </c>
      <c r="G11" s="1">
        <v>5635</v>
      </c>
      <c r="I11" t="s">
        <v>249</v>
      </c>
    </row>
    <row r="12" spans="1:9" ht="15">
      <c r="A12" s="4" t="s">
        <v>250</v>
      </c>
      <c r="B12" s="4"/>
      <c r="C12" s="1">
        <v>65463</v>
      </c>
      <c r="E12" s="1">
        <v>54016</v>
      </c>
      <c r="G12" s="1">
        <v>11447</v>
      </c>
      <c r="I12" t="s">
        <v>251</v>
      </c>
    </row>
    <row r="13" spans="1:2" ht="15">
      <c r="A13" s="4"/>
      <c r="B13" s="4"/>
    </row>
    <row r="14" spans="1:2" ht="15">
      <c r="A14" s="10" t="s">
        <v>252</v>
      </c>
      <c r="B14" s="10"/>
    </row>
    <row r="15" spans="2:9" ht="15">
      <c r="B15" t="s">
        <v>253</v>
      </c>
      <c r="C15" s="6">
        <v>40058</v>
      </c>
      <c r="E15" s="6">
        <v>28607</v>
      </c>
      <c r="G15" s="6">
        <v>11451</v>
      </c>
      <c r="I15" t="s">
        <v>254</v>
      </c>
    </row>
    <row r="16" spans="2:9" ht="15">
      <c r="B16" t="s">
        <v>75</v>
      </c>
      <c r="C16" s="7">
        <v>-1311</v>
      </c>
      <c r="E16" t="s">
        <v>45</v>
      </c>
      <c r="G16" s="7">
        <v>-1311</v>
      </c>
      <c r="I16" t="s">
        <v>186</v>
      </c>
    </row>
    <row r="17" spans="1:9" ht="15">
      <c r="A17" s="5" t="s">
        <v>255</v>
      </c>
      <c r="B17" s="5"/>
      <c r="C17" s="1">
        <v>38747</v>
      </c>
      <c r="E17" s="1">
        <v>28607</v>
      </c>
      <c r="G17" s="1">
        <v>10140</v>
      </c>
      <c r="I17" t="s">
        <v>256</v>
      </c>
    </row>
    <row r="18" spans="1:9" ht="15">
      <c r="A18" s="4" t="s">
        <v>257</v>
      </c>
      <c r="B18" s="4"/>
      <c r="C18" s="1">
        <v>38747</v>
      </c>
      <c r="E18" s="1">
        <v>29079</v>
      </c>
      <c r="G18" s="1">
        <v>9668</v>
      </c>
      <c r="I18" t="s">
        <v>258</v>
      </c>
    </row>
  </sheetData>
  <sheetProtection selectLockedCells="1" selectUnlockedCells="1"/>
  <mergeCells count="16">
    <mergeCell ref="A2:B2"/>
    <mergeCell ref="C2:E2"/>
    <mergeCell ref="A3:B3"/>
    <mergeCell ref="C3:E3"/>
    <mergeCell ref="A4:B4"/>
    <mergeCell ref="A5:B5"/>
    <mergeCell ref="A6:B6"/>
    <mergeCell ref="C6:E6"/>
    <mergeCell ref="A7:B7"/>
    <mergeCell ref="A8:B8"/>
    <mergeCell ref="A11:B11"/>
    <mergeCell ref="A12:B12"/>
    <mergeCell ref="A13:B13"/>
    <mergeCell ref="A14:B14"/>
    <mergeCell ref="A17:B17"/>
    <mergeCell ref="A18:B1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7.7109375" style="0" customWidth="1"/>
    <col min="2" max="2" width="100.8515625" style="0" customWidth="1"/>
    <col min="3" max="3" width="3.7109375" style="0" customWidth="1"/>
    <col min="4" max="16384" width="8.7109375" style="0" customWidth="1"/>
  </cols>
  <sheetData>
    <row r="2" spans="1:2" ht="15">
      <c r="A2" s="3" t="s">
        <v>11</v>
      </c>
      <c r="B2" s="3" t="s">
        <v>12</v>
      </c>
    </row>
    <row r="4" spans="1:2" ht="15">
      <c r="A4" s="3" t="s">
        <v>13</v>
      </c>
      <c r="B4" s="3" t="s">
        <v>14</v>
      </c>
    </row>
    <row r="6" spans="2:3" ht="15">
      <c r="B6" t="s">
        <v>15</v>
      </c>
      <c r="C6" t="s">
        <v>16</v>
      </c>
    </row>
    <row r="7" spans="2:3" ht="15">
      <c r="B7" t="s">
        <v>17</v>
      </c>
      <c r="C7" t="s">
        <v>18</v>
      </c>
    </row>
    <row r="8" spans="2:3" ht="15">
      <c r="B8" t="s">
        <v>19</v>
      </c>
      <c r="C8" t="s">
        <v>20</v>
      </c>
    </row>
    <row r="9" spans="2:3" ht="15">
      <c r="B9" t="s">
        <v>21</v>
      </c>
      <c r="C9" t="s">
        <v>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2.7109375" style="0" customWidth="1"/>
    <col min="2" max="2" width="10.7109375" style="0" customWidth="1"/>
    <col min="3" max="3" width="8.7109375" style="0" customWidth="1"/>
    <col min="4" max="4" width="13.7109375" style="0" customWidth="1"/>
    <col min="5" max="5" width="8.7109375" style="0" customWidth="1"/>
    <col min="6" max="6" width="11.7109375" style="0" customWidth="1"/>
    <col min="7" max="7" width="8.7109375" style="0" customWidth="1"/>
    <col min="8" max="8" width="10.7109375" style="0" customWidth="1"/>
    <col min="9" max="16384" width="8.7109375" style="0" customWidth="1"/>
  </cols>
  <sheetData>
    <row r="2" spans="1:6" ht="15" customHeight="1">
      <c r="A2" s="9" t="s">
        <v>259</v>
      </c>
      <c r="B2" s="9"/>
      <c r="C2" s="9"/>
      <c r="D2" s="9"/>
      <c r="E2" s="9"/>
      <c r="F2" s="9"/>
    </row>
    <row r="4" spans="2:8" ht="15">
      <c r="B4" s="5" t="s">
        <v>63</v>
      </c>
      <c r="C4" s="5"/>
      <c r="D4" s="5"/>
      <c r="H4" s="3" t="s">
        <v>241</v>
      </c>
    </row>
    <row r="5" spans="2:8" ht="15">
      <c r="B5" s="5" t="s">
        <v>23</v>
      </c>
      <c r="C5" s="5"/>
      <c r="D5" s="5"/>
      <c r="F5" s="3" t="s">
        <v>242</v>
      </c>
      <c r="H5" s="3" t="s">
        <v>242</v>
      </c>
    </row>
    <row r="6" spans="2:8" ht="15">
      <c r="B6" s="3" t="s">
        <v>25</v>
      </c>
      <c r="D6" s="3" t="s">
        <v>26</v>
      </c>
      <c r="F6" s="3" t="s">
        <v>243</v>
      </c>
      <c r="H6" s="3" t="s">
        <v>243</v>
      </c>
    </row>
    <row r="7" ht="15">
      <c r="D7" t="s">
        <v>27</v>
      </c>
    </row>
    <row r="8" spans="2:4" ht="15">
      <c r="B8" s="2" t="s">
        <v>28</v>
      </c>
      <c r="C8" s="2"/>
      <c r="D8" s="2"/>
    </row>
    <row r="10" spans="1:8" ht="15">
      <c r="A10" t="s">
        <v>260</v>
      </c>
      <c r="B10" t="s">
        <v>261</v>
      </c>
      <c r="D10" s="6">
        <v>207</v>
      </c>
      <c r="F10" t="s">
        <v>262</v>
      </c>
      <c r="H10" t="s">
        <v>263</v>
      </c>
    </row>
    <row r="11" spans="1:8" ht="15">
      <c r="A11" t="s">
        <v>264</v>
      </c>
      <c r="B11" s="1">
        <v>71</v>
      </c>
      <c r="D11" s="1">
        <v>55</v>
      </c>
      <c r="F11" s="1">
        <v>16</v>
      </c>
      <c r="H11" t="s">
        <v>265</v>
      </c>
    </row>
    <row r="12" spans="1:8" ht="15">
      <c r="A12" t="s">
        <v>266</v>
      </c>
      <c r="B12" s="1">
        <v>4630</v>
      </c>
      <c r="D12" s="1">
        <v>4574</v>
      </c>
      <c r="F12" s="1">
        <v>56</v>
      </c>
      <c r="H12" t="s">
        <v>267</v>
      </c>
    </row>
    <row r="13" spans="1:8" ht="15">
      <c r="A13" t="s">
        <v>268</v>
      </c>
      <c r="B13" s="1">
        <v>16330</v>
      </c>
      <c r="D13" s="1">
        <v>14641</v>
      </c>
      <c r="F13" s="1">
        <v>1689</v>
      </c>
      <c r="H13" t="s">
        <v>269</v>
      </c>
    </row>
    <row r="14" spans="1:8" ht="15">
      <c r="A14" t="s">
        <v>270</v>
      </c>
      <c r="B14" s="1">
        <v>14584</v>
      </c>
      <c r="D14" s="1">
        <v>10390</v>
      </c>
      <c r="F14" s="1">
        <v>4194</v>
      </c>
      <c r="H14" t="s">
        <v>271</v>
      </c>
    </row>
    <row r="15" spans="1:8" ht="15">
      <c r="A15" s="3" t="s">
        <v>248</v>
      </c>
      <c r="B15" s="6">
        <v>35502</v>
      </c>
      <c r="D15" s="6">
        <v>29867</v>
      </c>
      <c r="F15" s="6">
        <v>5635</v>
      </c>
      <c r="H15" t="s">
        <v>249</v>
      </c>
    </row>
  </sheetData>
  <sheetProtection selectLockedCells="1" selectUnlockedCells="1"/>
  <mergeCells count="4">
    <mergeCell ref="A2:F2"/>
    <mergeCell ref="B4:D4"/>
    <mergeCell ref="B5:D5"/>
    <mergeCell ref="B8:D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17.7109375" style="0" customWidth="1"/>
    <col min="5" max="5" width="10.7109375" style="0" customWidth="1"/>
    <col min="6" max="6" width="12.7109375" style="0" customWidth="1"/>
    <col min="7" max="7" width="14.7109375" style="0" customWidth="1"/>
    <col min="8" max="16384" width="8.7109375" style="0" customWidth="1"/>
  </cols>
  <sheetData>
    <row r="2" spans="1:6" ht="15" customHeight="1">
      <c r="A2" s="9" t="s">
        <v>272</v>
      </c>
      <c r="B2" s="9"/>
      <c r="C2" s="9"/>
      <c r="D2" s="9"/>
      <c r="E2" s="9"/>
      <c r="F2" s="9"/>
    </row>
    <row r="4" spans="1:7" ht="15">
      <c r="A4" s="4"/>
      <c r="B4" s="4"/>
      <c r="C4" s="5" t="s">
        <v>273</v>
      </c>
      <c r="D4" s="5"/>
      <c r="E4" s="5"/>
      <c r="F4" s="5"/>
      <c r="G4" s="5"/>
    </row>
    <row r="5" spans="1:7" ht="15">
      <c r="A5" s="5" t="s">
        <v>274</v>
      </c>
      <c r="B5" s="5"/>
      <c r="C5" s="3" t="s">
        <v>164</v>
      </c>
      <c r="D5" s="11" t="s">
        <v>275</v>
      </c>
      <c r="E5" s="11" t="s">
        <v>276</v>
      </c>
      <c r="F5" s="11" t="s">
        <v>277</v>
      </c>
      <c r="G5" s="11" t="s">
        <v>278</v>
      </c>
    </row>
    <row r="6" spans="1:7" ht="15">
      <c r="A6" s="5" t="s">
        <v>279</v>
      </c>
      <c r="B6" s="5"/>
      <c r="C6" s="6">
        <v>628529</v>
      </c>
      <c r="D6" s="6">
        <v>3153</v>
      </c>
      <c r="E6" s="6">
        <v>206445</v>
      </c>
      <c r="F6" s="6">
        <v>4941</v>
      </c>
      <c r="G6" s="6">
        <v>413990</v>
      </c>
    </row>
    <row r="7" spans="1:7" ht="15">
      <c r="A7" s="5" t="s">
        <v>280</v>
      </c>
      <c r="B7" s="5"/>
      <c r="C7" s="1">
        <v>45390</v>
      </c>
      <c r="D7" s="1">
        <v>6297</v>
      </c>
      <c r="E7" s="1">
        <v>11183</v>
      </c>
      <c r="F7" s="1">
        <v>8521</v>
      </c>
      <c r="G7" s="1">
        <v>19389</v>
      </c>
    </row>
    <row r="8" spans="1:7" ht="15">
      <c r="A8" s="5" t="s">
        <v>281</v>
      </c>
      <c r="B8" s="5"/>
      <c r="C8" s="1">
        <v>17000</v>
      </c>
      <c r="D8" s="3" t="s">
        <v>45</v>
      </c>
      <c r="E8" s="3" t="s">
        <v>45</v>
      </c>
      <c r="F8" s="3" t="s">
        <v>45</v>
      </c>
      <c r="G8" s="3" t="s">
        <v>45</v>
      </c>
    </row>
    <row r="9" spans="1:7" ht="15">
      <c r="A9" s="5" t="s">
        <v>282</v>
      </c>
      <c r="B9" s="5"/>
      <c r="C9" s="6">
        <v>690919</v>
      </c>
      <c r="D9" s="6">
        <v>9450</v>
      </c>
      <c r="E9" s="6">
        <v>217628</v>
      </c>
      <c r="F9" s="6">
        <v>13462</v>
      </c>
      <c r="G9" s="6">
        <v>433379</v>
      </c>
    </row>
    <row r="10" spans="1:2" ht="15">
      <c r="A10" s="4"/>
      <c r="B10" s="4"/>
    </row>
    <row r="11" spans="1:7" ht="15">
      <c r="A11" s="12">
        <v>-1</v>
      </c>
      <c r="B11" s="10" t="s">
        <v>283</v>
      </c>
      <c r="C11" s="10"/>
      <c r="D11" s="10"/>
      <c r="E11" s="10"/>
      <c r="F11" s="10"/>
      <c r="G11" s="10"/>
    </row>
  </sheetData>
  <sheetProtection selectLockedCells="1" selectUnlockedCells="1"/>
  <mergeCells count="10">
    <mergeCell ref="A2:F2"/>
    <mergeCell ref="A4:B4"/>
    <mergeCell ref="C4:G4"/>
    <mergeCell ref="A5:B5"/>
    <mergeCell ref="A6:B6"/>
    <mergeCell ref="A7:B7"/>
    <mergeCell ref="A8:B8"/>
    <mergeCell ref="A9:B9"/>
    <mergeCell ref="A10:B10"/>
    <mergeCell ref="B11:G1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95"/>
  <sheetViews>
    <sheetView workbookViewId="0" topLeftCell="A1">
      <selection activeCell="A1" sqref="A1"/>
    </sheetView>
  </sheetViews>
  <sheetFormatPr defaultColWidth="8.00390625" defaultRowHeight="15"/>
  <cols>
    <col min="1" max="5" width="8.7109375" style="0" customWidth="1"/>
    <col min="6" max="6" width="35.7109375" style="0" customWidth="1"/>
    <col min="7" max="16384" width="8.7109375" style="0" customWidth="1"/>
  </cols>
  <sheetData>
    <row r="2" spans="1:6" ht="15">
      <c r="A2" s="4"/>
      <c r="B2" s="4"/>
      <c r="C2" s="2" t="s">
        <v>284</v>
      </c>
      <c r="D2" s="2"/>
      <c r="E2" s="2"/>
      <c r="F2" s="2"/>
    </row>
    <row r="3" spans="1:6" ht="15">
      <c r="A3" s="4"/>
      <c r="B3" s="4"/>
      <c r="C3" s="2" t="s">
        <v>285</v>
      </c>
      <c r="D3" s="2"/>
      <c r="E3" s="2"/>
      <c r="F3" s="2"/>
    </row>
    <row r="4" spans="1:6" ht="15">
      <c r="A4" s="4"/>
      <c r="B4" s="4"/>
      <c r="C4" s="4" t="s">
        <v>286</v>
      </c>
      <c r="D4" s="4"/>
      <c r="E4" s="4" t="s">
        <v>287</v>
      </c>
      <c r="F4" s="4"/>
    </row>
    <row r="5" spans="1:6" ht="15">
      <c r="A5" s="4"/>
      <c r="B5" s="4"/>
      <c r="C5" s="4"/>
      <c r="D5" s="4"/>
      <c r="E5" s="4" t="s">
        <v>288</v>
      </c>
      <c r="F5" s="4"/>
    </row>
    <row r="6" spans="1:6" ht="15">
      <c r="A6" s="4"/>
      <c r="B6" s="4"/>
      <c r="C6" s="4"/>
      <c r="D6" s="4"/>
      <c r="E6" s="4" t="s">
        <v>289</v>
      </c>
      <c r="F6" s="4"/>
    </row>
    <row r="7" spans="1:6" ht="15">
      <c r="A7" s="4"/>
      <c r="B7" s="4"/>
      <c r="C7" s="2" t="s">
        <v>290</v>
      </c>
      <c r="D7" s="2"/>
      <c r="E7" s="2"/>
      <c r="F7" s="2"/>
    </row>
    <row r="8" spans="1:6" ht="15">
      <c r="A8" s="4"/>
      <c r="B8" s="4"/>
      <c r="C8" s="2" t="s">
        <v>291</v>
      </c>
      <c r="D8" s="2"/>
      <c r="E8" s="2"/>
      <c r="F8" s="2"/>
    </row>
    <row r="9" spans="1:6" ht="15">
      <c r="A9" s="4"/>
      <c r="B9" s="4"/>
      <c r="C9" s="2" t="s">
        <v>292</v>
      </c>
      <c r="D9" s="2"/>
      <c r="E9" s="2"/>
      <c r="F9" s="2"/>
    </row>
    <row r="10" spans="1:6" ht="15">
      <c r="A10" s="4"/>
      <c r="B10" s="4"/>
      <c r="C10" s="2" t="s">
        <v>293</v>
      </c>
      <c r="D10" s="2"/>
      <c r="E10" s="2"/>
      <c r="F10" s="2"/>
    </row>
    <row r="11" spans="1:6" ht="15">
      <c r="A11" s="4"/>
      <c r="B11" s="4"/>
      <c r="C11" s="2" t="s">
        <v>294</v>
      </c>
      <c r="D11" s="2"/>
      <c r="E11" s="2"/>
      <c r="F11" s="2"/>
    </row>
    <row r="12" spans="1:6" ht="15">
      <c r="A12" s="4"/>
      <c r="B12" s="4"/>
      <c r="C12" s="2" t="s">
        <v>295</v>
      </c>
      <c r="D12" s="2"/>
      <c r="E12" s="2"/>
      <c r="F12" s="2"/>
    </row>
    <row r="13" spans="1:6" ht="15">
      <c r="A13" s="4"/>
      <c r="B13" s="4"/>
      <c r="C13" s="2" t="s">
        <v>296</v>
      </c>
      <c r="D13" s="2"/>
      <c r="E13" s="2"/>
      <c r="F13" s="2"/>
    </row>
    <row r="14" spans="1:6" ht="15">
      <c r="A14" s="4"/>
      <c r="B14" s="4"/>
      <c r="C14" s="2" t="s">
        <v>297</v>
      </c>
      <c r="D14" s="2"/>
      <c r="E14" s="2"/>
      <c r="F14" s="2"/>
    </row>
    <row r="15" spans="1:6" ht="15">
      <c r="A15" s="4"/>
      <c r="B15" s="4"/>
      <c r="C15" s="2" t="s">
        <v>298</v>
      </c>
      <c r="D15" s="2"/>
      <c r="E15" s="2"/>
      <c r="F15" s="2"/>
    </row>
    <row r="16" spans="1:6" ht="15">
      <c r="A16" s="4"/>
      <c r="B16" s="4"/>
      <c r="C16" s="2" t="s">
        <v>299</v>
      </c>
      <c r="D16" s="2"/>
      <c r="E16" s="2"/>
      <c r="F16" s="2"/>
    </row>
    <row r="17" spans="1:6" ht="15">
      <c r="A17" s="4"/>
      <c r="B17" s="4"/>
      <c r="C17" s="2" t="s">
        <v>300</v>
      </c>
      <c r="D17" s="2"/>
      <c r="E17" s="2"/>
      <c r="F17" s="2"/>
    </row>
    <row r="18" spans="1:6" ht="15">
      <c r="A18" s="4"/>
      <c r="B18" s="4"/>
      <c r="C18" s="2" t="s">
        <v>301</v>
      </c>
      <c r="D18" s="2"/>
      <c r="E18" s="2"/>
      <c r="F18" s="2"/>
    </row>
    <row r="19" spans="1:6" ht="15">
      <c r="A19" s="4"/>
      <c r="B19" s="4"/>
      <c r="C19" s="2" t="s">
        <v>302</v>
      </c>
      <c r="D19" s="2"/>
      <c r="E19" s="2"/>
      <c r="F19" s="2"/>
    </row>
    <row r="20" spans="1:6" ht="15">
      <c r="A20" s="4"/>
      <c r="B20" s="4"/>
      <c r="C20" s="2" t="s">
        <v>303</v>
      </c>
      <c r="D20" s="2"/>
      <c r="E20" s="2"/>
      <c r="F20" s="2"/>
    </row>
    <row r="21" spans="1:6" ht="15">
      <c r="A21" s="4"/>
      <c r="B21" s="4"/>
      <c r="C21" s="2" t="s">
        <v>304</v>
      </c>
      <c r="D21" s="2"/>
      <c r="E21" s="2"/>
      <c r="F21" s="2"/>
    </row>
    <row r="22" spans="1:6" ht="15">
      <c r="A22" s="4"/>
      <c r="B22" s="4"/>
      <c r="C22" s="2" t="s">
        <v>305</v>
      </c>
      <c r="D22" s="2"/>
      <c r="E22" s="2"/>
      <c r="F22" s="2"/>
    </row>
    <row r="23" spans="1:6" ht="15">
      <c r="A23" s="4"/>
      <c r="B23" s="4"/>
      <c r="C23" s="2" t="s">
        <v>306</v>
      </c>
      <c r="D23" s="2"/>
      <c r="E23" s="2"/>
      <c r="F23" s="2"/>
    </row>
    <row r="24" spans="1:6" ht="15">
      <c r="A24" s="4"/>
      <c r="B24" s="4"/>
      <c r="C24" s="2" t="s">
        <v>307</v>
      </c>
      <c r="D24" s="2"/>
      <c r="E24" s="2"/>
      <c r="F24" s="2"/>
    </row>
    <row r="25" spans="1:6" ht="15">
      <c r="A25" s="4"/>
      <c r="B25" s="4"/>
      <c r="C25" s="2" t="s">
        <v>308</v>
      </c>
      <c r="D25" s="2"/>
      <c r="E25" s="2"/>
      <c r="F25" s="2"/>
    </row>
    <row r="26" spans="1:6" ht="15">
      <c r="A26" s="4"/>
      <c r="B26" s="4"/>
      <c r="C26" s="2" t="s">
        <v>309</v>
      </c>
      <c r="D26" s="2"/>
      <c r="E26" s="2"/>
      <c r="F26" s="2"/>
    </row>
    <row r="27" spans="1:6" ht="15">
      <c r="A27" s="4"/>
      <c r="B27" s="4"/>
      <c r="C27" s="2" t="s">
        <v>310</v>
      </c>
      <c r="D27" s="2"/>
      <c r="E27" s="2"/>
      <c r="F27" s="2"/>
    </row>
    <row r="28" spans="1:6" ht="15">
      <c r="A28" s="4"/>
      <c r="B28" s="4"/>
      <c r="C28" s="2" t="s">
        <v>311</v>
      </c>
      <c r="D28" s="2"/>
      <c r="E28" s="2"/>
      <c r="F28" s="2"/>
    </row>
    <row r="29" spans="1:6" ht="15">
      <c r="A29" s="4"/>
      <c r="B29" s="4"/>
      <c r="C29" s="2" t="s">
        <v>312</v>
      </c>
      <c r="D29" s="2"/>
      <c r="E29" s="2"/>
      <c r="F29" s="2"/>
    </row>
    <row r="30" spans="1:6" ht="15">
      <c r="A30" s="4"/>
      <c r="B30" s="4"/>
      <c r="C30" s="2" t="s">
        <v>313</v>
      </c>
      <c r="D30" s="2"/>
      <c r="E30" s="2"/>
      <c r="F30" s="2"/>
    </row>
    <row r="31" spans="1:6" ht="15">
      <c r="A31" s="4"/>
      <c r="B31" s="4"/>
      <c r="C31" s="2" t="s">
        <v>314</v>
      </c>
      <c r="D31" s="2"/>
      <c r="E31" s="2"/>
      <c r="F31" s="2"/>
    </row>
    <row r="32" spans="1:6" ht="15">
      <c r="A32" s="4"/>
      <c r="B32" s="4"/>
      <c r="C32" s="2"/>
      <c r="D32" s="2"/>
      <c r="E32" s="2"/>
      <c r="F32" t="s">
        <v>315</v>
      </c>
    </row>
    <row r="33" spans="1:6" ht="15">
      <c r="A33" s="4"/>
      <c r="B33" s="4"/>
      <c r="C33" s="2" t="s">
        <v>316</v>
      </c>
      <c r="D33" s="2"/>
      <c r="E33" s="2"/>
      <c r="F33" s="2"/>
    </row>
    <row r="34" spans="1:6" ht="15">
      <c r="A34" s="4"/>
      <c r="B34" s="4"/>
      <c r="C34" s="2"/>
      <c r="D34" s="2"/>
      <c r="E34" s="2"/>
      <c r="F34" t="s">
        <v>317</v>
      </c>
    </row>
    <row r="35" spans="1:6" ht="15">
      <c r="A35" s="4"/>
      <c r="B35" s="4"/>
      <c r="C35" s="2" t="s">
        <v>318</v>
      </c>
      <c r="D35" s="2"/>
      <c r="E35" s="2"/>
      <c r="F35" s="2"/>
    </row>
    <row r="36" spans="1:6" ht="15">
      <c r="A36" s="4"/>
      <c r="B36" s="4"/>
      <c r="C36" s="2"/>
      <c r="D36" s="2"/>
      <c r="E36" s="2"/>
      <c r="F36" t="s">
        <v>319</v>
      </c>
    </row>
    <row r="37" spans="1:6" ht="15">
      <c r="A37" s="4"/>
      <c r="B37" s="4"/>
      <c r="C37" s="2" t="s">
        <v>320</v>
      </c>
      <c r="D37" s="2"/>
      <c r="E37" s="2"/>
      <c r="F37" s="2"/>
    </row>
    <row r="38" spans="1:6" ht="15">
      <c r="A38" s="4"/>
      <c r="B38" s="4"/>
      <c r="C38" s="2" t="s">
        <v>321</v>
      </c>
      <c r="D38" s="2"/>
      <c r="E38" s="2"/>
      <c r="F38" s="2"/>
    </row>
    <row r="39" spans="1:6" ht="15">
      <c r="A39" s="4"/>
      <c r="B39" s="4"/>
      <c r="C39" s="2" t="s">
        <v>322</v>
      </c>
      <c r="D39" s="2"/>
      <c r="E39" s="2"/>
      <c r="F39" s="2"/>
    </row>
    <row r="40" spans="1:6" ht="15">
      <c r="A40" s="4"/>
      <c r="B40" s="4"/>
      <c r="C40" s="2" t="s">
        <v>323</v>
      </c>
      <c r="D40" s="2"/>
      <c r="E40" s="2"/>
      <c r="F40" s="2"/>
    </row>
    <row r="41" spans="1:6" ht="15">
      <c r="A41" s="4"/>
      <c r="B41" s="4"/>
      <c r="C41" s="2"/>
      <c r="D41" s="2"/>
      <c r="E41" s="2"/>
      <c r="F41" t="s">
        <v>324</v>
      </c>
    </row>
    <row r="42" spans="1:6" ht="15">
      <c r="A42" s="4"/>
      <c r="B42" s="4"/>
      <c r="C42" s="2" t="s">
        <v>325</v>
      </c>
      <c r="D42" s="2"/>
      <c r="E42" s="2"/>
      <c r="F42" s="2"/>
    </row>
    <row r="43" spans="1:6" ht="15">
      <c r="A43" s="4"/>
      <c r="B43" s="4"/>
      <c r="C43" s="2" t="s">
        <v>326</v>
      </c>
      <c r="D43" s="2"/>
      <c r="E43" s="2"/>
      <c r="F43" s="2"/>
    </row>
    <row r="44" spans="1:6" ht="15">
      <c r="A44" s="4"/>
      <c r="B44" s="4"/>
      <c r="C44" s="2" t="s">
        <v>327</v>
      </c>
      <c r="D44" s="2"/>
      <c r="E44" s="2"/>
      <c r="F44" s="2"/>
    </row>
    <row r="45" spans="1:6" ht="15">
      <c r="A45" s="4"/>
      <c r="B45" s="4"/>
      <c r="C45" s="2" t="s">
        <v>328</v>
      </c>
      <c r="D45" s="2"/>
      <c r="E45" s="2"/>
      <c r="F45" s="2"/>
    </row>
    <row r="46" spans="1:6" ht="15">
      <c r="A46" s="4"/>
      <c r="B46" s="4"/>
      <c r="C46" s="2" t="s">
        <v>329</v>
      </c>
      <c r="D46" s="2"/>
      <c r="E46" s="2"/>
      <c r="F46" s="2"/>
    </row>
    <row r="47" spans="1:6" ht="15">
      <c r="A47" s="4"/>
      <c r="B47" s="4"/>
      <c r="C47" s="2" t="s">
        <v>330</v>
      </c>
      <c r="D47" s="2"/>
      <c r="E47" s="2"/>
      <c r="F47" s="2"/>
    </row>
    <row r="48" spans="1:6" ht="15">
      <c r="A48" s="4"/>
      <c r="B48" s="4"/>
      <c r="C48" s="2" t="s">
        <v>331</v>
      </c>
      <c r="D48" s="2"/>
      <c r="E48" s="2"/>
      <c r="F48" s="2"/>
    </row>
    <row r="49" spans="1:6" ht="15">
      <c r="A49" s="4"/>
      <c r="B49" s="4"/>
      <c r="C49" s="2" t="s">
        <v>332</v>
      </c>
      <c r="D49" s="2"/>
      <c r="E49" s="2"/>
      <c r="F49" s="2"/>
    </row>
    <row r="50" spans="1:6" ht="15">
      <c r="A50" s="4"/>
      <c r="B50" s="4"/>
      <c r="C50" s="2" t="s">
        <v>333</v>
      </c>
      <c r="D50" s="2"/>
      <c r="E50" s="2"/>
      <c r="F50" s="2"/>
    </row>
    <row r="51" spans="1:6" ht="15">
      <c r="A51" s="4"/>
      <c r="B51" s="4"/>
      <c r="C51" s="2" t="s">
        <v>334</v>
      </c>
      <c r="D51" s="2"/>
      <c r="E51" s="2"/>
      <c r="F51" s="2"/>
    </row>
    <row r="52" spans="1:6" ht="15">
      <c r="A52" s="4"/>
      <c r="B52" s="4"/>
      <c r="C52" s="2" t="s">
        <v>335</v>
      </c>
      <c r="D52" s="2"/>
      <c r="E52" s="2"/>
      <c r="F52" s="2"/>
    </row>
    <row r="53" spans="1:6" ht="15">
      <c r="A53" s="4"/>
      <c r="B53" s="4"/>
      <c r="C53" s="2" t="s">
        <v>336</v>
      </c>
      <c r="D53" s="2"/>
      <c r="E53" s="2"/>
      <c r="F53" s="2"/>
    </row>
    <row r="54" spans="1:6" ht="15">
      <c r="A54" s="4"/>
      <c r="B54" s="4"/>
      <c r="C54" s="2" t="s">
        <v>337</v>
      </c>
      <c r="D54" s="2"/>
      <c r="E54" s="2"/>
      <c r="F54" s="2"/>
    </row>
    <row r="55" spans="1:6" ht="15">
      <c r="A55" s="4"/>
      <c r="B55" s="4"/>
      <c r="C55" s="2"/>
      <c r="D55" s="2"/>
      <c r="E55" s="2"/>
      <c r="F55" s="2"/>
    </row>
    <row r="56" spans="1:6" ht="15">
      <c r="A56" s="4"/>
      <c r="B56" s="4"/>
      <c r="C56" s="2" t="s">
        <v>338</v>
      </c>
      <c r="D56" s="2"/>
      <c r="E56" s="2"/>
      <c r="F56" s="2"/>
    </row>
    <row r="57" spans="1:6" ht="15">
      <c r="A57" s="4"/>
      <c r="B57" s="4"/>
      <c r="C57" s="4" t="s">
        <v>286</v>
      </c>
      <c r="D57" s="4"/>
      <c r="E57" s="4" t="s">
        <v>287</v>
      </c>
      <c r="F57" s="4"/>
    </row>
    <row r="58" spans="1:6" ht="15">
      <c r="A58" s="4"/>
      <c r="B58" s="4"/>
      <c r="C58" s="4"/>
      <c r="D58" s="4"/>
      <c r="E58" s="4" t="s">
        <v>288</v>
      </c>
      <c r="F58" s="4"/>
    </row>
    <row r="59" spans="1:6" ht="15">
      <c r="A59" s="4"/>
      <c r="B59" s="4"/>
      <c r="C59" s="4"/>
      <c r="D59" s="4"/>
      <c r="E59" s="4" t="s">
        <v>339</v>
      </c>
      <c r="F59" s="4"/>
    </row>
    <row r="60" spans="1:6" ht="15">
      <c r="A60" s="4"/>
      <c r="B60" s="4"/>
      <c r="C60" s="2"/>
      <c r="D60" s="2"/>
      <c r="E60" s="2"/>
      <c r="F60" s="2"/>
    </row>
    <row r="61" spans="1:6" ht="15">
      <c r="A61" s="4"/>
      <c r="B61" s="4"/>
      <c r="C61" s="2" t="s">
        <v>340</v>
      </c>
      <c r="D61" s="2"/>
      <c r="E61" s="2"/>
      <c r="F61" s="2"/>
    </row>
    <row r="62" spans="1:6" ht="15">
      <c r="A62" s="4"/>
      <c r="B62" s="4"/>
      <c r="C62" s="2" t="s">
        <v>341</v>
      </c>
      <c r="D62" s="2"/>
      <c r="E62" s="2"/>
      <c r="F62" s="2"/>
    </row>
    <row r="63" spans="1:6" ht="15">
      <c r="A63" s="4"/>
      <c r="B63" s="4"/>
      <c r="C63" s="4" t="s">
        <v>286</v>
      </c>
      <c r="D63" s="4"/>
      <c r="E63" s="4" t="s">
        <v>287</v>
      </c>
      <c r="F63" s="4"/>
    </row>
    <row r="64" spans="1:6" ht="15">
      <c r="A64" s="4"/>
      <c r="B64" s="4"/>
      <c r="C64" s="4"/>
      <c r="D64" s="4"/>
      <c r="E64" s="4" t="s">
        <v>288</v>
      </c>
      <c r="F64" s="4"/>
    </row>
    <row r="65" spans="1:6" ht="15">
      <c r="A65" s="4"/>
      <c r="B65" s="4"/>
      <c r="C65" s="4"/>
      <c r="D65" s="4"/>
      <c r="E65" s="4" t="s">
        <v>342</v>
      </c>
      <c r="F65" s="4"/>
    </row>
    <row r="66" spans="1:6" ht="15">
      <c r="A66" s="4"/>
      <c r="B66" s="4"/>
      <c r="C66" s="2"/>
      <c r="D66" s="2"/>
      <c r="E66" s="2"/>
      <c r="F66" s="2"/>
    </row>
    <row r="67" spans="1:6" ht="15">
      <c r="A67" s="4"/>
      <c r="B67" s="4"/>
      <c r="C67" s="2" t="s">
        <v>343</v>
      </c>
      <c r="D67" s="2"/>
      <c r="E67" s="2"/>
      <c r="F67" s="2"/>
    </row>
    <row r="68" spans="1:6" ht="15">
      <c r="A68" s="4"/>
      <c r="B68" s="4"/>
      <c r="C68" s="4" t="s">
        <v>286</v>
      </c>
      <c r="D68" s="4"/>
      <c r="E68" s="4" t="s">
        <v>344</v>
      </c>
      <c r="F68" s="4"/>
    </row>
    <row r="69" spans="1:6" ht="15">
      <c r="A69" s="4"/>
      <c r="B69" s="4"/>
      <c r="C69" s="4" t="s">
        <v>286</v>
      </c>
      <c r="D69" s="4"/>
      <c r="E69" s="4" t="s">
        <v>287</v>
      </c>
      <c r="F69" s="4"/>
    </row>
    <row r="70" spans="1:6" ht="15">
      <c r="A70" s="4"/>
      <c r="B70" s="4"/>
      <c r="C70" s="4"/>
      <c r="D70" s="4"/>
      <c r="E70" s="4" t="s">
        <v>288</v>
      </c>
      <c r="F70" s="4"/>
    </row>
    <row r="71" spans="1:6" ht="15">
      <c r="A71" s="4"/>
      <c r="B71" s="4"/>
      <c r="C71" s="4"/>
      <c r="D71" s="4"/>
      <c r="E71" s="4" t="s">
        <v>339</v>
      </c>
      <c r="F71" s="4"/>
    </row>
    <row r="72" spans="1:6" ht="15">
      <c r="A72" s="4"/>
      <c r="B72" s="4"/>
      <c r="C72" s="2"/>
      <c r="D72" s="2"/>
      <c r="E72" s="2"/>
      <c r="F72" s="2"/>
    </row>
    <row r="73" spans="1:6" ht="15">
      <c r="A73" s="4"/>
      <c r="B73" s="4"/>
      <c r="C73" s="2" t="s">
        <v>345</v>
      </c>
      <c r="D73" s="2"/>
      <c r="E73" s="2"/>
      <c r="F73" s="2"/>
    </row>
    <row r="74" spans="1:6" ht="15">
      <c r="A74" s="4"/>
      <c r="B74" s="4"/>
      <c r="C74" s="2"/>
      <c r="D74" s="2"/>
      <c r="E74" s="2"/>
      <c r="F74" s="2"/>
    </row>
    <row r="75" spans="1:6" ht="15">
      <c r="A75" s="4"/>
      <c r="B75" s="4"/>
      <c r="C75" s="2" t="s">
        <v>346</v>
      </c>
      <c r="D75" s="2"/>
      <c r="E75" s="2"/>
      <c r="F75" s="2"/>
    </row>
    <row r="76" spans="1:6" ht="15">
      <c r="A76" s="4"/>
      <c r="B76" s="4"/>
      <c r="C76" s="2" t="s">
        <v>347</v>
      </c>
      <c r="D76" s="2"/>
      <c r="E76" s="2"/>
      <c r="F76" s="2"/>
    </row>
    <row r="77" spans="1:6" ht="15">
      <c r="A77" s="4"/>
      <c r="B77" s="4"/>
      <c r="C77" s="2"/>
      <c r="D77" s="2"/>
      <c r="E77" s="2"/>
      <c r="F77" s="2"/>
    </row>
    <row r="78" spans="1:6" ht="15">
      <c r="A78" s="4"/>
      <c r="B78" s="4"/>
      <c r="C78" s="2" t="s">
        <v>348</v>
      </c>
      <c r="D78" s="2"/>
      <c r="E78" s="2"/>
      <c r="F78" s="2"/>
    </row>
    <row r="79" spans="1:6" ht="15">
      <c r="A79" s="4"/>
      <c r="B79" s="4"/>
      <c r="C79" s="2"/>
      <c r="D79" s="2"/>
      <c r="E79" s="2"/>
      <c r="F79" s="2"/>
    </row>
    <row r="80" spans="1:6" ht="15">
      <c r="A80" s="4"/>
      <c r="B80" s="4"/>
      <c r="C80" s="4" t="s">
        <v>286</v>
      </c>
      <c r="D80" s="4"/>
      <c r="E80" s="4" t="s">
        <v>287</v>
      </c>
      <c r="F80" s="4"/>
    </row>
    <row r="81" spans="1:6" ht="15">
      <c r="A81" s="4"/>
      <c r="B81" s="4"/>
      <c r="C81" s="4"/>
      <c r="D81" s="4"/>
      <c r="E81" s="4" t="s">
        <v>288</v>
      </c>
      <c r="F81" s="4"/>
    </row>
    <row r="82" spans="1:6" ht="15">
      <c r="A82" s="4"/>
      <c r="B82" s="4"/>
      <c r="C82" s="4"/>
      <c r="D82" s="4"/>
      <c r="E82" s="4" t="s">
        <v>339</v>
      </c>
      <c r="F82" s="4"/>
    </row>
    <row r="83" spans="1:6" ht="15">
      <c r="A83" s="4"/>
      <c r="B83" s="4"/>
      <c r="C83" s="2"/>
      <c r="D83" s="2"/>
      <c r="E83" s="2"/>
      <c r="F83" s="2"/>
    </row>
    <row r="84" spans="1:6" ht="15">
      <c r="A84" s="4"/>
      <c r="B84" s="4"/>
      <c r="C84" s="2" t="s">
        <v>349</v>
      </c>
      <c r="D84" s="2"/>
      <c r="E84" s="2"/>
      <c r="F84" s="2"/>
    </row>
    <row r="85" spans="1:6" ht="15">
      <c r="A85" s="4"/>
      <c r="B85" s="4"/>
      <c r="C85" s="4" t="s">
        <v>286</v>
      </c>
      <c r="D85" s="4"/>
      <c r="E85" s="4" t="s">
        <v>350</v>
      </c>
      <c r="F85" s="4"/>
    </row>
    <row r="86" spans="1:6" ht="15">
      <c r="A86" s="4"/>
      <c r="B86" s="4"/>
      <c r="C86" s="2"/>
      <c r="D86" s="2"/>
      <c r="E86" s="2"/>
      <c r="F86" s="2"/>
    </row>
    <row r="87" spans="1:6" ht="15">
      <c r="A87" s="4"/>
      <c r="B87" s="4"/>
      <c r="C87" s="4" t="s">
        <v>286</v>
      </c>
      <c r="D87" s="4"/>
      <c r="E87" s="4" t="s">
        <v>287</v>
      </c>
      <c r="F87" s="4"/>
    </row>
    <row r="88" spans="1:6" ht="15">
      <c r="A88" s="4"/>
      <c r="B88" s="4"/>
      <c r="C88" s="4"/>
      <c r="D88" s="4"/>
      <c r="E88" s="4" t="s">
        <v>288</v>
      </c>
      <c r="F88" s="4"/>
    </row>
    <row r="89" spans="1:6" ht="15">
      <c r="A89" s="4"/>
      <c r="B89" s="4"/>
      <c r="C89" s="4"/>
      <c r="D89" s="4"/>
      <c r="E89" s="4" t="s">
        <v>339</v>
      </c>
      <c r="F89" s="4"/>
    </row>
    <row r="90" spans="1:6" ht="15">
      <c r="A90" s="4"/>
      <c r="B90" s="4"/>
      <c r="C90" s="2"/>
      <c r="D90" s="2"/>
      <c r="E90" s="2"/>
      <c r="F90" s="2"/>
    </row>
    <row r="91" spans="1:6" ht="15">
      <c r="A91" s="4"/>
      <c r="B91" s="4"/>
      <c r="C91" s="2" t="s">
        <v>351</v>
      </c>
      <c r="D91" s="2"/>
      <c r="E91" s="2"/>
      <c r="F91" s="2"/>
    </row>
    <row r="92" spans="1:6" ht="15">
      <c r="A92" s="4"/>
      <c r="B92" s="4"/>
      <c r="C92" s="2" t="s">
        <v>352</v>
      </c>
      <c r="D92" s="2"/>
      <c r="E92" s="2"/>
      <c r="F92" s="2"/>
    </row>
    <row r="93" spans="1:6" ht="15">
      <c r="A93" s="4"/>
      <c r="B93" s="4"/>
      <c r="C93" s="4" t="s">
        <v>286</v>
      </c>
      <c r="D93" s="4"/>
      <c r="E93" s="4" t="s">
        <v>353</v>
      </c>
      <c r="F93" s="4"/>
    </row>
    <row r="94" spans="2:6" ht="15">
      <c r="B94" s="4"/>
      <c r="C94" s="4"/>
      <c r="D94" s="2" t="s">
        <v>354</v>
      </c>
      <c r="E94" s="2"/>
      <c r="F94" s="2"/>
    </row>
    <row r="95" spans="2:6" ht="15">
      <c r="B95" s="4"/>
      <c r="C95" s="4"/>
      <c r="D95" s="2" t="s">
        <v>355</v>
      </c>
      <c r="E95" s="2"/>
      <c r="F95" s="2"/>
    </row>
  </sheetData>
  <sheetProtection selectLockedCells="1" selectUnlockedCells="1"/>
  <mergeCells count="209">
    <mergeCell ref="A2:B2"/>
    <mergeCell ref="C2:F2"/>
    <mergeCell ref="A3:B3"/>
    <mergeCell ref="C3:F3"/>
    <mergeCell ref="A4:B4"/>
    <mergeCell ref="C4:D4"/>
    <mergeCell ref="E4:F4"/>
    <mergeCell ref="A5:B5"/>
    <mergeCell ref="C5:D5"/>
    <mergeCell ref="E5:F5"/>
    <mergeCell ref="A6:B6"/>
    <mergeCell ref="C6:D6"/>
    <mergeCell ref="E6:F6"/>
    <mergeCell ref="A7:B7"/>
    <mergeCell ref="C7:F7"/>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16:B16"/>
    <mergeCell ref="C16:F16"/>
    <mergeCell ref="A17:B17"/>
    <mergeCell ref="C17:F17"/>
    <mergeCell ref="A18:B18"/>
    <mergeCell ref="C18:F18"/>
    <mergeCell ref="A19:B19"/>
    <mergeCell ref="C19:F19"/>
    <mergeCell ref="A20:B20"/>
    <mergeCell ref="C20:F20"/>
    <mergeCell ref="A21:B21"/>
    <mergeCell ref="C21:F21"/>
    <mergeCell ref="A22:B22"/>
    <mergeCell ref="C22:F22"/>
    <mergeCell ref="A23:B23"/>
    <mergeCell ref="C23:F23"/>
    <mergeCell ref="A24:B24"/>
    <mergeCell ref="C24:F24"/>
    <mergeCell ref="A25:B25"/>
    <mergeCell ref="C25:F25"/>
    <mergeCell ref="A26:B26"/>
    <mergeCell ref="C26:F26"/>
    <mergeCell ref="A27:B27"/>
    <mergeCell ref="C27:F27"/>
    <mergeCell ref="A28:B28"/>
    <mergeCell ref="C28:F28"/>
    <mergeCell ref="A29:B29"/>
    <mergeCell ref="C29:F29"/>
    <mergeCell ref="A30:B30"/>
    <mergeCell ref="C30:F30"/>
    <mergeCell ref="A31:B31"/>
    <mergeCell ref="C31:F31"/>
    <mergeCell ref="A32:B32"/>
    <mergeCell ref="C32:E32"/>
    <mergeCell ref="A33:B33"/>
    <mergeCell ref="C33:F33"/>
    <mergeCell ref="A34:B34"/>
    <mergeCell ref="C34:E34"/>
    <mergeCell ref="A35:B35"/>
    <mergeCell ref="C35:F35"/>
    <mergeCell ref="A36:B36"/>
    <mergeCell ref="C36:E36"/>
    <mergeCell ref="A37:B37"/>
    <mergeCell ref="C37:F37"/>
    <mergeCell ref="A38:B38"/>
    <mergeCell ref="C38:F38"/>
    <mergeCell ref="A39:B39"/>
    <mergeCell ref="C39:F39"/>
    <mergeCell ref="A40:B40"/>
    <mergeCell ref="C40:F40"/>
    <mergeCell ref="A41:B41"/>
    <mergeCell ref="C41:E41"/>
    <mergeCell ref="A42:B42"/>
    <mergeCell ref="C42:F42"/>
    <mergeCell ref="A43:B43"/>
    <mergeCell ref="C43:F43"/>
    <mergeCell ref="A44:B44"/>
    <mergeCell ref="C44:F44"/>
    <mergeCell ref="A45:B45"/>
    <mergeCell ref="C45:F45"/>
    <mergeCell ref="A46:B46"/>
    <mergeCell ref="C46:F46"/>
    <mergeCell ref="A47:B47"/>
    <mergeCell ref="C47:F47"/>
    <mergeCell ref="A48:B48"/>
    <mergeCell ref="C48:F48"/>
    <mergeCell ref="A49:B49"/>
    <mergeCell ref="C49:F49"/>
    <mergeCell ref="A50:B50"/>
    <mergeCell ref="C50:F50"/>
    <mergeCell ref="A51:B51"/>
    <mergeCell ref="C51:F51"/>
    <mergeCell ref="A52:B52"/>
    <mergeCell ref="C52:F52"/>
    <mergeCell ref="A53:B53"/>
    <mergeCell ref="C53:F53"/>
    <mergeCell ref="A54:B54"/>
    <mergeCell ref="C54:F54"/>
    <mergeCell ref="A55:B55"/>
    <mergeCell ref="C55:F55"/>
    <mergeCell ref="A56:B56"/>
    <mergeCell ref="C56:F56"/>
    <mergeCell ref="A57:B57"/>
    <mergeCell ref="C57:D57"/>
    <mergeCell ref="E57:F57"/>
    <mergeCell ref="A58:B58"/>
    <mergeCell ref="C58:D58"/>
    <mergeCell ref="E58:F58"/>
    <mergeCell ref="A59:B59"/>
    <mergeCell ref="C59:D59"/>
    <mergeCell ref="E59:F59"/>
    <mergeCell ref="A60:B60"/>
    <mergeCell ref="C60:F60"/>
    <mergeCell ref="A61:B61"/>
    <mergeCell ref="C61:F61"/>
    <mergeCell ref="A62:B62"/>
    <mergeCell ref="C62:F62"/>
    <mergeCell ref="A63:B63"/>
    <mergeCell ref="C63:D63"/>
    <mergeCell ref="E63:F63"/>
    <mergeCell ref="A64:B64"/>
    <mergeCell ref="C64:D64"/>
    <mergeCell ref="E64:F64"/>
    <mergeCell ref="A65:B65"/>
    <mergeCell ref="C65:D65"/>
    <mergeCell ref="E65:F65"/>
    <mergeCell ref="A66:B66"/>
    <mergeCell ref="C66:F66"/>
    <mergeCell ref="A67:B67"/>
    <mergeCell ref="C67:F67"/>
    <mergeCell ref="A68:B68"/>
    <mergeCell ref="C68:D68"/>
    <mergeCell ref="E68:F68"/>
    <mergeCell ref="A69:B69"/>
    <mergeCell ref="C69:D69"/>
    <mergeCell ref="E69:F69"/>
    <mergeCell ref="A70:B70"/>
    <mergeCell ref="C70:D70"/>
    <mergeCell ref="E70:F70"/>
    <mergeCell ref="A71:B71"/>
    <mergeCell ref="C71:D71"/>
    <mergeCell ref="E71:F71"/>
    <mergeCell ref="A72:B72"/>
    <mergeCell ref="C72:F72"/>
    <mergeCell ref="A73:B73"/>
    <mergeCell ref="C73:F73"/>
    <mergeCell ref="A74:B74"/>
    <mergeCell ref="C74:F74"/>
    <mergeCell ref="A75:B75"/>
    <mergeCell ref="C75:F75"/>
    <mergeCell ref="A76:B76"/>
    <mergeCell ref="C76:F76"/>
    <mergeCell ref="A77:B77"/>
    <mergeCell ref="C77:F77"/>
    <mergeCell ref="A78:B78"/>
    <mergeCell ref="C78:F78"/>
    <mergeCell ref="A79:B79"/>
    <mergeCell ref="C79:F79"/>
    <mergeCell ref="A80:B80"/>
    <mergeCell ref="C80:D80"/>
    <mergeCell ref="E80:F80"/>
    <mergeCell ref="A81:B81"/>
    <mergeCell ref="C81:D81"/>
    <mergeCell ref="E81:F81"/>
    <mergeCell ref="A82:B82"/>
    <mergeCell ref="C82:D82"/>
    <mergeCell ref="E82:F82"/>
    <mergeCell ref="A83:B83"/>
    <mergeCell ref="C83:F83"/>
    <mergeCell ref="A84:B84"/>
    <mergeCell ref="C84:F84"/>
    <mergeCell ref="A85:B85"/>
    <mergeCell ref="C85:D85"/>
    <mergeCell ref="E85:F85"/>
    <mergeCell ref="A86:B86"/>
    <mergeCell ref="C86:F86"/>
    <mergeCell ref="A87:B87"/>
    <mergeCell ref="C87:D87"/>
    <mergeCell ref="E87:F87"/>
    <mergeCell ref="A88:B88"/>
    <mergeCell ref="C88:D88"/>
    <mergeCell ref="E88:F88"/>
    <mergeCell ref="A89:B89"/>
    <mergeCell ref="C89:D89"/>
    <mergeCell ref="E89:F89"/>
    <mergeCell ref="A90:B90"/>
    <mergeCell ref="C90:F90"/>
    <mergeCell ref="A91:B91"/>
    <mergeCell ref="C91:F91"/>
    <mergeCell ref="A92:B92"/>
    <mergeCell ref="C92:F92"/>
    <mergeCell ref="A93:B93"/>
    <mergeCell ref="C93:D93"/>
    <mergeCell ref="E93:F93"/>
    <mergeCell ref="B94:C94"/>
    <mergeCell ref="D94:F94"/>
    <mergeCell ref="B95:C95"/>
    <mergeCell ref="D95:F9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C86"/>
  <sheetViews>
    <sheetView workbookViewId="0" topLeftCell="A1">
      <selection activeCell="A1" sqref="A1"/>
    </sheetView>
  </sheetViews>
  <sheetFormatPr defaultColWidth="8.00390625" defaultRowHeight="15"/>
  <cols>
    <col min="1" max="1" width="8.7109375" style="0" customWidth="1"/>
    <col min="2" max="2" width="20.7109375" style="0" customWidth="1"/>
    <col min="3" max="3" width="63.7109375" style="0" customWidth="1"/>
    <col min="4" max="16384" width="8.7109375" style="0" customWidth="1"/>
  </cols>
  <sheetData>
    <row r="2" spans="2:3" ht="15">
      <c r="B2" s="4" t="s">
        <v>284</v>
      </c>
      <c r="C2" s="4"/>
    </row>
    <row r="3" spans="2:3" ht="15">
      <c r="B3" s="4" t="s">
        <v>285</v>
      </c>
      <c r="C3" s="4"/>
    </row>
    <row r="4" spans="2:3" ht="39.75" customHeight="1">
      <c r="B4" s="13" t="s">
        <v>356</v>
      </c>
      <c r="C4" s="13" t="s">
        <v>357</v>
      </c>
    </row>
    <row r="5" spans="2:3" ht="15">
      <c r="B5" s="4"/>
      <c r="C5" s="4"/>
    </row>
    <row r="6" spans="2:3" ht="15">
      <c r="B6" s="4" t="s">
        <v>290</v>
      </c>
      <c r="C6" s="4"/>
    </row>
    <row r="7" spans="2:3" ht="15">
      <c r="B7" s="4" t="s">
        <v>291</v>
      </c>
      <c r="C7" s="4"/>
    </row>
    <row r="8" spans="2:3" ht="15">
      <c r="B8" s="4" t="s">
        <v>292</v>
      </c>
      <c r="C8" s="4"/>
    </row>
    <row r="9" spans="2:3" ht="15">
      <c r="B9" s="4" t="s">
        <v>293</v>
      </c>
      <c r="C9" s="4"/>
    </row>
    <row r="10" spans="2:3" ht="15">
      <c r="B10" s="4" t="s">
        <v>294</v>
      </c>
      <c r="C10" s="4"/>
    </row>
    <row r="11" spans="2:3" ht="15">
      <c r="B11" s="4" t="s">
        <v>295</v>
      </c>
      <c r="C11" s="4"/>
    </row>
    <row r="12" spans="2:3" ht="15">
      <c r="B12" s="4" t="s">
        <v>296</v>
      </c>
      <c r="C12" s="4"/>
    </row>
    <row r="13" spans="2:3" ht="15">
      <c r="B13" s="4" t="s">
        <v>297</v>
      </c>
      <c r="C13" s="4"/>
    </row>
    <row r="14" spans="2:3" ht="15">
      <c r="B14" s="4" t="s">
        <v>298</v>
      </c>
      <c r="C14" s="4"/>
    </row>
    <row r="15" spans="2:3" ht="15">
      <c r="B15" s="4" t="s">
        <v>299</v>
      </c>
      <c r="C15" s="4"/>
    </row>
    <row r="16" spans="2:3" ht="15">
      <c r="B16" s="4" t="s">
        <v>300</v>
      </c>
      <c r="C16" s="4"/>
    </row>
    <row r="17" spans="2:3" ht="15">
      <c r="B17" s="4" t="s">
        <v>301</v>
      </c>
      <c r="C17" s="4"/>
    </row>
    <row r="18" spans="2:3" ht="15">
      <c r="B18" s="4" t="s">
        <v>302</v>
      </c>
      <c r="C18" s="4"/>
    </row>
    <row r="19" spans="2:3" ht="15">
      <c r="B19" s="4" t="s">
        <v>303</v>
      </c>
      <c r="C19" s="4"/>
    </row>
    <row r="20" spans="2:3" ht="15">
      <c r="B20" s="4" t="s">
        <v>304</v>
      </c>
      <c r="C20" s="4"/>
    </row>
    <row r="21" spans="2:3" ht="15">
      <c r="B21" s="4" t="s">
        <v>305</v>
      </c>
      <c r="C21" s="4"/>
    </row>
    <row r="22" spans="2:3" ht="15">
      <c r="B22" s="4" t="s">
        <v>306</v>
      </c>
      <c r="C22" s="4"/>
    </row>
    <row r="23" spans="2:3" ht="15">
      <c r="B23" s="4" t="s">
        <v>307</v>
      </c>
      <c r="C23" s="4"/>
    </row>
    <row r="24" spans="2:3" ht="15">
      <c r="B24" s="4" t="s">
        <v>308</v>
      </c>
      <c r="C24" s="4"/>
    </row>
    <row r="25" spans="2:3" ht="15">
      <c r="B25" s="4" t="s">
        <v>309</v>
      </c>
      <c r="C25" s="4"/>
    </row>
    <row r="26" spans="2:3" ht="15">
      <c r="B26" s="4" t="s">
        <v>310</v>
      </c>
      <c r="C26" s="4"/>
    </row>
    <row r="27" spans="2:3" ht="15">
      <c r="B27" s="4" t="s">
        <v>311</v>
      </c>
      <c r="C27" s="4"/>
    </row>
    <row r="28" spans="2:3" ht="15">
      <c r="B28" s="4" t="s">
        <v>312</v>
      </c>
      <c r="C28" s="4"/>
    </row>
    <row r="29" spans="2:3" ht="15">
      <c r="B29" s="4" t="s">
        <v>313</v>
      </c>
      <c r="C29" s="4"/>
    </row>
    <row r="30" spans="2:3" ht="15">
      <c r="B30" s="4" t="s">
        <v>358</v>
      </c>
      <c r="C30" s="4"/>
    </row>
    <row r="31" spans="2:3" ht="15">
      <c r="B31" s="4" t="s">
        <v>359</v>
      </c>
      <c r="C31" s="4"/>
    </row>
    <row r="32" spans="2:3" ht="15">
      <c r="B32" s="4" t="s">
        <v>360</v>
      </c>
      <c r="C32" s="4"/>
    </row>
    <row r="33" spans="2:3" ht="15">
      <c r="B33" s="4" t="s">
        <v>320</v>
      </c>
      <c r="C33" s="4"/>
    </row>
    <row r="34" spans="2:3" ht="15">
      <c r="B34" s="4" t="s">
        <v>321</v>
      </c>
      <c r="C34" s="4"/>
    </row>
    <row r="35" spans="2:3" ht="15">
      <c r="B35" s="4" t="s">
        <v>361</v>
      </c>
      <c r="C35" s="4"/>
    </row>
    <row r="36" spans="2:3" ht="15">
      <c r="B36" s="4" t="s">
        <v>362</v>
      </c>
      <c r="C36" s="4"/>
    </row>
    <row r="37" spans="2:3" ht="15">
      <c r="B37" s="4" t="s">
        <v>325</v>
      </c>
      <c r="C37" s="4"/>
    </row>
    <row r="38" spans="2:3" ht="15">
      <c r="B38" s="4" t="s">
        <v>326</v>
      </c>
      <c r="C38" s="4"/>
    </row>
    <row r="39" spans="2:3" ht="15">
      <c r="B39" s="4" t="s">
        <v>327</v>
      </c>
      <c r="C39" s="4"/>
    </row>
    <row r="40" spans="2:3" ht="15">
      <c r="B40" s="4" t="s">
        <v>328</v>
      </c>
      <c r="C40" s="4"/>
    </row>
    <row r="41" spans="2:3" ht="15">
      <c r="B41" s="4" t="s">
        <v>329</v>
      </c>
      <c r="C41" s="4"/>
    </row>
    <row r="42" spans="2:3" ht="15">
      <c r="B42" s="4" t="s">
        <v>330</v>
      </c>
      <c r="C42" s="4"/>
    </row>
    <row r="43" spans="2:3" ht="15">
      <c r="B43" s="4" t="s">
        <v>331</v>
      </c>
      <c r="C43" s="4"/>
    </row>
    <row r="44" spans="2:3" ht="15">
      <c r="B44" s="4" t="s">
        <v>332</v>
      </c>
      <c r="C44" s="4"/>
    </row>
    <row r="45" spans="2:3" ht="15">
      <c r="B45" s="4" t="s">
        <v>333</v>
      </c>
      <c r="C45" s="4"/>
    </row>
    <row r="46" spans="2:3" ht="15">
      <c r="B46" s="4" t="s">
        <v>334</v>
      </c>
      <c r="C46" s="4"/>
    </row>
    <row r="47" spans="2:3" ht="15">
      <c r="B47" s="4" t="s">
        <v>335</v>
      </c>
      <c r="C47" s="4"/>
    </row>
    <row r="48" spans="2:3" ht="15">
      <c r="B48" s="4" t="s">
        <v>336</v>
      </c>
      <c r="C48" s="4"/>
    </row>
    <row r="49" spans="2:3" ht="15">
      <c r="B49" s="4" t="s">
        <v>337</v>
      </c>
      <c r="C49" s="4"/>
    </row>
    <row r="50" spans="2:3" ht="15">
      <c r="B50" s="4" t="s">
        <v>338</v>
      </c>
      <c r="C50" s="4"/>
    </row>
    <row r="51" spans="2:3" ht="15">
      <c r="B51" t="s">
        <v>286</v>
      </c>
      <c r="C51" t="s">
        <v>287</v>
      </c>
    </row>
    <row r="52" spans="2:3" ht="15">
      <c r="B52" t="s">
        <v>363</v>
      </c>
      <c r="C52" t="s">
        <v>364</v>
      </c>
    </row>
    <row r="53" spans="2:3" ht="15">
      <c r="B53" t="s">
        <v>365</v>
      </c>
      <c r="C53" t="s">
        <v>366</v>
      </c>
    </row>
    <row r="54" spans="2:3" ht="15">
      <c r="B54" s="4"/>
      <c r="C54" s="4"/>
    </row>
    <row r="55" spans="2:3" ht="15">
      <c r="B55" s="4" t="s">
        <v>340</v>
      </c>
      <c r="C55" s="4"/>
    </row>
    <row r="56" spans="2:3" ht="15">
      <c r="B56" s="4" t="s">
        <v>341</v>
      </c>
      <c r="C56" s="4"/>
    </row>
    <row r="57" spans="2:3" ht="15">
      <c r="B57" t="s">
        <v>286</v>
      </c>
      <c r="C57" t="s">
        <v>287</v>
      </c>
    </row>
    <row r="58" spans="2:3" ht="15">
      <c r="B58" t="s">
        <v>363</v>
      </c>
      <c r="C58" t="s">
        <v>364</v>
      </c>
    </row>
    <row r="59" spans="2:3" ht="15">
      <c r="B59" t="s">
        <v>365</v>
      </c>
      <c r="C59" t="s">
        <v>367</v>
      </c>
    </row>
    <row r="60" spans="2:3" ht="15">
      <c r="B60" s="4"/>
      <c r="C60" s="4"/>
    </row>
    <row r="61" spans="2:3" ht="15">
      <c r="B61" s="4" t="s">
        <v>343</v>
      </c>
      <c r="C61" s="4"/>
    </row>
    <row r="62" spans="2:3" ht="15">
      <c r="B62" t="s">
        <v>286</v>
      </c>
      <c r="C62" t="s">
        <v>344</v>
      </c>
    </row>
    <row r="63" spans="2:3" ht="15">
      <c r="B63" t="s">
        <v>286</v>
      </c>
      <c r="C63" t="s">
        <v>287</v>
      </c>
    </row>
    <row r="64" spans="2:3" ht="15">
      <c r="B64" t="s">
        <v>363</v>
      </c>
      <c r="C64" t="s">
        <v>364</v>
      </c>
    </row>
    <row r="65" spans="2:3" ht="15">
      <c r="B65" t="s">
        <v>365</v>
      </c>
      <c r="C65" t="s">
        <v>366</v>
      </c>
    </row>
    <row r="66" spans="2:3" ht="15">
      <c r="B66" s="4"/>
      <c r="C66" s="4"/>
    </row>
    <row r="67" spans="2:3" ht="15">
      <c r="B67" s="4" t="s">
        <v>345</v>
      </c>
      <c r="C67" s="4"/>
    </row>
    <row r="68" spans="2:3" ht="15">
      <c r="B68" s="4" t="s">
        <v>346</v>
      </c>
      <c r="C68" s="4"/>
    </row>
    <row r="69" spans="2:3" ht="15">
      <c r="B69" s="4" t="s">
        <v>347</v>
      </c>
      <c r="C69" s="4"/>
    </row>
    <row r="70" spans="2:3" ht="15">
      <c r="B70" s="4"/>
      <c r="C70" s="4"/>
    </row>
    <row r="71" spans="2:3" ht="15">
      <c r="B71" t="s">
        <v>286</v>
      </c>
      <c r="C71" t="s">
        <v>287</v>
      </c>
    </row>
    <row r="72" spans="2:3" ht="15">
      <c r="B72" t="s">
        <v>363</v>
      </c>
      <c r="C72" t="s">
        <v>364</v>
      </c>
    </row>
    <row r="73" spans="2:3" ht="15">
      <c r="B73" t="s">
        <v>365</v>
      </c>
      <c r="C73" t="s">
        <v>366</v>
      </c>
    </row>
    <row r="74" spans="2:3" ht="15">
      <c r="B74" s="4"/>
      <c r="C74" s="4"/>
    </row>
    <row r="75" spans="2:3" ht="15">
      <c r="B75" s="4" t="s">
        <v>349</v>
      </c>
      <c r="C75" s="4"/>
    </row>
    <row r="76" spans="2:3" ht="15">
      <c r="B76" t="s">
        <v>286</v>
      </c>
      <c r="C76" t="s">
        <v>368</v>
      </c>
    </row>
    <row r="77" spans="2:3" ht="15">
      <c r="B77" t="s">
        <v>286</v>
      </c>
      <c r="C77" t="s">
        <v>287</v>
      </c>
    </row>
    <row r="78" spans="2:3" ht="15">
      <c r="B78" t="s">
        <v>363</v>
      </c>
      <c r="C78" t="s">
        <v>364</v>
      </c>
    </row>
    <row r="79" spans="2:3" ht="15">
      <c r="B79" t="s">
        <v>365</v>
      </c>
      <c r="C79" t="s">
        <v>366</v>
      </c>
    </row>
    <row r="80" spans="2:3" ht="15">
      <c r="B80" s="4"/>
      <c r="C80" s="4"/>
    </row>
    <row r="81" spans="2:3" ht="15">
      <c r="B81" s="4" t="s">
        <v>351</v>
      </c>
      <c r="C81" s="4"/>
    </row>
    <row r="82" spans="2:3" ht="15">
      <c r="B82" s="4" t="s">
        <v>369</v>
      </c>
      <c r="C82" s="4"/>
    </row>
    <row r="83" spans="2:3" ht="15">
      <c r="B83" s="4" t="s">
        <v>370</v>
      </c>
      <c r="C83" s="4"/>
    </row>
    <row r="84" spans="2:3" ht="15">
      <c r="B84" t="s">
        <v>286</v>
      </c>
      <c r="C84" t="s">
        <v>371</v>
      </c>
    </row>
    <row r="85" spans="2:3" ht="15">
      <c r="B85" t="s">
        <v>363</v>
      </c>
      <c r="C85" t="s">
        <v>372</v>
      </c>
    </row>
    <row r="86" spans="2:3" ht="15">
      <c r="B86" t="s">
        <v>365</v>
      </c>
      <c r="C86" t="s">
        <v>373</v>
      </c>
    </row>
  </sheetData>
  <sheetProtection selectLockedCells="1" selectUnlockedCells="1"/>
  <mergeCells count="64">
    <mergeCell ref="B2:C2"/>
    <mergeCell ref="B3:C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4:C54"/>
    <mergeCell ref="B55:C55"/>
    <mergeCell ref="B56:C56"/>
    <mergeCell ref="B60:C60"/>
    <mergeCell ref="B61:C61"/>
    <mergeCell ref="B66:C66"/>
    <mergeCell ref="B67:C67"/>
    <mergeCell ref="B68:C68"/>
    <mergeCell ref="B69:C69"/>
    <mergeCell ref="B70:C70"/>
    <mergeCell ref="B74:C74"/>
    <mergeCell ref="B75:C75"/>
    <mergeCell ref="B80:C80"/>
    <mergeCell ref="B81:C81"/>
    <mergeCell ref="B82:C82"/>
    <mergeCell ref="B83:C8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96.8515625" style="0" customWidth="1"/>
    <col min="2" max="3" width="20.7109375" style="0" customWidth="1"/>
    <col min="4" max="4" width="13.7109375" style="0" customWidth="1"/>
    <col min="5" max="16384" width="8.7109375" style="0" customWidth="1"/>
  </cols>
  <sheetData>
    <row r="2" spans="1:6" ht="15" customHeight="1">
      <c r="A2" s="9" t="s">
        <v>374</v>
      </c>
      <c r="B2" s="9"/>
      <c r="C2" s="9"/>
      <c r="D2" s="9"/>
      <c r="E2" s="9"/>
      <c r="F2" s="9"/>
    </row>
    <row r="4" spans="1:4" ht="15">
      <c r="A4" s="13" t="s">
        <v>375</v>
      </c>
      <c r="B4" s="13" t="s">
        <v>376</v>
      </c>
      <c r="C4" s="13" t="s">
        <v>377</v>
      </c>
      <c r="D4" s="13" t="s">
        <v>378</v>
      </c>
    </row>
    <row r="5" spans="1:3" ht="15">
      <c r="A5" s="13" t="s">
        <v>379</v>
      </c>
      <c r="B5" s="13" t="s">
        <v>380</v>
      </c>
      <c r="C5" s="13" t="s">
        <v>381</v>
      </c>
    </row>
    <row r="6" spans="1:3" ht="15" customHeight="1">
      <c r="A6" s="14" t="s">
        <v>382</v>
      </c>
      <c r="B6" s="14"/>
      <c r="C6" s="13" t="s">
        <v>383</v>
      </c>
    </row>
    <row r="7" spans="1:3" ht="15">
      <c r="A7" s="13" t="s">
        <v>384</v>
      </c>
      <c r="B7" s="13" t="s">
        <v>385</v>
      </c>
      <c r="C7" t="s">
        <v>386</v>
      </c>
    </row>
  </sheetData>
  <sheetProtection selectLockedCells="1" selectUnlockedCells="1"/>
  <mergeCells count="2">
    <mergeCell ref="A2:F2"/>
    <mergeCell ref="A6:B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8.7109375" style="0" customWidth="1"/>
    <col min="2" max="2" width="16.7109375" style="0" customWidth="1"/>
    <col min="3" max="4" width="12.7109375" style="0" customWidth="1"/>
    <col min="5" max="16384" width="8.7109375" style="0" customWidth="1"/>
  </cols>
  <sheetData>
    <row r="2" spans="1:6" ht="15" customHeight="1">
      <c r="A2" s="9" t="s">
        <v>387</v>
      </c>
      <c r="B2" s="9"/>
      <c r="C2" s="9"/>
      <c r="D2" s="9"/>
      <c r="E2" s="9"/>
      <c r="F2" s="9"/>
    </row>
    <row r="4" spans="2:4" ht="15">
      <c r="B4" t="s">
        <v>388</v>
      </c>
      <c r="D4" t="s">
        <v>389</v>
      </c>
    </row>
    <row r="5" spans="2:4" ht="15">
      <c r="B5" t="s">
        <v>390</v>
      </c>
      <c r="C5" t="s">
        <v>391</v>
      </c>
      <c r="D5" t="s">
        <v>392</v>
      </c>
    </row>
    <row r="6" spans="1:4" ht="15">
      <c r="A6" t="s">
        <v>393</v>
      </c>
      <c r="B6" t="s">
        <v>394</v>
      </c>
      <c r="C6" t="s">
        <v>394</v>
      </c>
      <c r="D6" t="s">
        <v>394</v>
      </c>
    </row>
    <row r="7" spans="1:4" ht="15">
      <c r="A7" t="s">
        <v>395</v>
      </c>
      <c r="B7" s="1">
        <v>70</v>
      </c>
      <c r="C7" s="15">
        <v>0.75</v>
      </c>
      <c r="D7" s="15">
        <v>1.13</v>
      </c>
    </row>
    <row r="8" spans="1:4" ht="15">
      <c r="A8" t="s">
        <v>396</v>
      </c>
      <c r="B8" s="1">
        <v>70</v>
      </c>
      <c r="C8" s="15">
        <v>1.25</v>
      </c>
      <c r="D8" s="15">
        <v>1.88</v>
      </c>
    </row>
    <row r="9" spans="1:4" ht="15">
      <c r="A9" t="s">
        <v>397</v>
      </c>
      <c r="B9" s="1">
        <v>70</v>
      </c>
      <c r="C9" s="15">
        <v>1.5</v>
      </c>
      <c r="D9" s="15">
        <v>1.9500000000000002</v>
      </c>
    </row>
    <row r="10" spans="1:4" ht="15">
      <c r="A10" t="s">
        <v>398</v>
      </c>
      <c r="B10" s="1">
        <v>70</v>
      </c>
      <c r="C10" s="15">
        <v>1.5</v>
      </c>
      <c r="D10" s="15">
        <v>2.25</v>
      </c>
    </row>
    <row r="11" spans="1:4" ht="15">
      <c r="A11" t="s">
        <v>399</v>
      </c>
      <c r="B11" s="1">
        <v>60</v>
      </c>
      <c r="C11" s="15">
        <v>1.8</v>
      </c>
      <c r="D11" s="15">
        <v>2.7</v>
      </c>
    </row>
    <row r="12" spans="1:4" ht="15">
      <c r="A12" t="s">
        <v>400</v>
      </c>
      <c r="B12" s="1">
        <v>50</v>
      </c>
      <c r="C12" s="15">
        <v>2</v>
      </c>
      <c r="D12" s="15">
        <v>3</v>
      </c>
    </row>
    <row r="13" spans="1:4" ht="15">
      <c r="A13" t="s">
        <v>401</v>
      </c>
      <c r="B13" s="1">
        <v>30</v>
      </c>
      <c r="C13" s="15">
        <v>4.5</v>
      </c>
      <c r="D13" s="15">
        <v>6.75</v>
      </c>
    </row>
    <row r="14" spans="1:4" ht="15">
      <c r="A14" t="s">
        <v>66</v>
      </c>
      <c r="B14" s="1">
        <v>40</v>
      </c>
      <c r="C14" s="15">
        <v>4</v>
      </c>
      <c r="D14" s="15">
        <v>6</v>
      </c>
    </row>
    <row r="15" spans="1:4" ht="15">
      <c r="A15" t="s">
        <v>402</v>
      </c>
      <c r="B15" s="1">
        <v>20</v>
      </c>
      <c r="C15" s="15">
        <v>2</v>
      </c>
      <c r="D15" s="15">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16384" width="8.7109375" style="0" customWidth="1"/>
  </cols>
  <sheetData>
    <row r="2" spans="1:6" ht="15" customHeight="1">
      <c r="A2" s="9" t="s">
        <v>403</v>
      </c>
      <c r="B2" s="9"/>
      <c r="C2" s="9"/>
      <c r="D2" s="9"/>
      <c r="E2" s="9"/>
      <c r="F2" s="9"/>
    </row>
    <row r="4" spans="1:3" ht="15">
      <c r="A4" t="s">
        <v>404</v>
      </c>
      <c r="C4" t="s">
        <v>405</v>
      </c>
    </row>
    <row r="5" spans="1:3" ht="15">
      <c r="A5" t="s">
        <v>406</v>
      </c>
      <c r="C5" t="s">
        <v>407</v>
      </c>
    </row>
    <row r="6" ht="15">
      <c r="C6" t="s">
        <v>408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E20"/>
  <sheetViews>
    <sheetView workbookViewId="0" topLeftCell="A1">
      <selection activeCell="A1" sqref="A1"/>
    </sheetView>
  </sheetViews>
  <sheetFormatPr defaultColWidth="8.00390625" defaultRowHeight="15"/>
  <cols>
    <col min="1" max="1" width="18.7109375" style="0" customWidth="1"/>
    <col min="2" max="2" width="11.7109375" style="0" customWidth="1"/>
    <col min="3" max="3" width="12.7109375" style="0" customWidth="1"/>
    <col min="4" max="4" width="10.7109375" style="0" customWidth="1"/>
    <col min="5" max="5" width="11.7109375" style="0" customWidth="1"/>
    <col min="6" max="16384" width="8.7109375" style="0" customWidth="1"/>
  </cols>
  <sheetData>
    <row r="2" spans="1:5" ht="15">
      <c r="A2" t="s">
        <v>409</v>
      </c>
      <c r="B2" t="s">
        <v>410</v>
      </c>
      <c r="C2" t="s">
        <v>411</v>
      </c>
      <c r="D2" t="s">
        <v>412</v>
      </c>
      <c r="E2" t="s">
        <v>413</v>
      </c>
    </row>
    <row r="3" spans="2:5" ht="15">
      <c r="B3" t="s">
        <v>414</v>
      </c>
      <c r="C3" t="s">
        <v>415</v>
      </c>
      <c r="D3" t="s">
        <v>416</v>
      </c>
      <c r="E3" t="s">
        <v>417</v>
      </c>
    </row>
    <row r="4" spans="1:5" ht="15">
      <c r="A4" t="s">
        <v>418</v>
      </c>
      <c r="B4" t="s">
        <v>419</v>
      </c>
      <c r="C4" s="6">
        <v>3000000</v>
      </c>
      <c r="D4" s="6">
        <v>15000000</v>
      </c>
      <c r="E4" t="s">
        <v>419</v>
      </c>
    </row>
    <row r="5" spans="1:5" ht="15">
      <c r="A5" t="s">
        <v>420</v>
      </c>
      <c r="B5" t="s">
        <v>421</v>
      </c>
      <c r="C5" t="s">
        <v>422</v>
      </c>
      <c r="D5" t="s">
        <v>422</v>
      </c>
      <c r="E5" t="s">
        <v>423</v>
      </c>
    </row>
    <row r="6" spans="1:5" ht="15">
      <c r="A6" t="s">
        <v>229</v>
      </c>
      <c r="B6" s="6">
        <v>3000000</v>
      </c>
      <c r="C6" t="s">
        <v>424</v>
      </c>
      <c r="D6" s="6">
        <v>50000000</v>
      </c>
      <c r="E6" s="6">
        <v>50000000</v>
      </c>
    </row>
    <row r="8" spans="1:5" ht="15">
      <c r="A8" t="s">
        <v>425</v>
      </c>
      <c r="B8" t="s">
        <v>419</v>
      </c>
      <c r="C8" s="6">
        <v>3090000</v>
      </c>
      <c r="D8" s="6">
        <v>15450000</v>
      </c>
      <c r="E8" t="s">
        <v>419</v>
      </c>
    </row>
    <row r="9" spans="1:5" ht="15">
      <c r="A9" t="s">
        <v>420</v>
      </c>
      <c r="B9" t="s">
        <v>421</v>
      </c>
      <c r="C9" t="s">
        <v>422</v>
      </c>
      <c r="D9" t="s">
        <v>422</v>
      </c>
      <c r="E9" t="s">
        <v>423</v>
      </c>
    </row>
    <row r="10" spans="1:5" ht="15">
      <c r="A10" s="15">
        <v>1.03</v>
      </c>
      <c r="B10" s="6">
        <v>3090000</v>
      </c>
      <c r="C10" t="s">
        <v>426</v>
      </c>
      <c r="D10" s="6">
        <v>51500000</v>
      </c>
      <c r="E10" s="6">
        <v>51500000</v>
      </c>
    </row>
    <row r="12" spans="1:5" ht="15">
      <c r="A12" t="s">
        <v>427</v>
      </c>
      <c r="B12" t="s">
        <v>419</v>
      </c>
      <c r="C12" s="6">
        <v>3158000</v>
      </c>
      <c r="D12" s="6">
        <v>15790000</v>
      </c>
      <c r="E12" t="s">
        <v>419</v>
      </c>
    </row>
    <row r="13" spans="1:5" ht="15">
      <c r="A13" t="s">
        <v>420</v>
      </c>
      <c r="B13" t="s">
        <v>421</v>
      </c>
      <c r="C13" t="s">
        <v>422</v>
      </c>
      <c r="D13" t="s">
        <v>422</v>
      </c>
      <c r="E13" t="s">
        <v>423</v>
      </c>
    </row>
    <row r="14" spans="1:5" ht="15">
      <c r="A14" s="15">
        <v>1.022</v>
      </c>
      <c r="B14" s="6">
        <v>3158000</v>
      </c>
      <c r="C14" t="s">
        <v>428</v>
      </c>
      <c r="D14" s="6">
        <v>52633000</v>
      </c>
      <c r="E14" s="6">
        <v>52633000</v>
      </c>
    </row>
    <row r="16" spans="1:5" ht="15">
      <c r="A16" t="s">
        <v>429</v>
      </c>
      <c r="B16" t="s">
        <v>419</v>
      </c>
      <c r="C16" s="6">
        <v>3212000</v>
      </c>
      <c r="D16" s="6">
        <v>16058000</v>
      </c>
      <c r="E16" t="s">
        <v>419</v>
      </c>
    </row>
    <row r="17" spans="1:5" ht="15">
      <c r="A17" t="s">
        <v>420</v>
      </c>
      <c r="B17" t="s">
        <v>421</v>
      </c>
      <c r="C17" t="s">
        <v>422</v>
      </c>
      <c r="D17" t="s">
        <v>422</v>
      </c>
      <c r="E17" t="s">
        <v>423</v>
      </c>
    </row>
    <row r="18" spans="1:5" ht="15">
      <c r="A18" s="15">
        <v>1.017</v>
      </c>
      <c r="B18" s="6">
        <v>3212000</v>
      </c>
      <c r="C18" t="s">
        <v>430</v>
      </c>
      <c r="D18" s="6">
        <v>53528000</v>
      </c>
      <c r="E18" s="6">
        <v>53528000</v>
      </c>
    </row>
    <row r="19" spans="2:5" ht="15">
      <c r="B19" s="2"/>
      <c r="C19" s="2"/>
      <c r="D19" s="2"/>
      <c r="E19" s="2"/>
    </row>
    <row r="20" spans="1:5" ht="15">
      <c r="A20" t="s">
        <v>431</v>
      </c>
      <c r="B20" s="2" t="s">
        <v>432</v>
      </c>
      <c r="C20" s="2"/>
      <c r="D20" s="2"/>
      <c r="E20" s="2"/>
    </row>
  </sheetData>
  <sheetProtection selectLockedCells="1" selectUnlockedCells="1"/>
  <mergeCells count="2">
    <mergeCell ref="B19:E19"/>
    <mergeCell ref="B20:E2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96.8515625" style="0" customWidth="1"/>
    <col min="2" max="3" width="20.7109375" style="0" customWidth="1"/>
    <col min="4" max="4" width="13.7109375" style="0" customWidth="1"/>
    <col min="5" max="16384" width="8.7109375" style="0" customWidth="1"/>
  </cols>
  <sheetData>
    <row r="2" spans="1:6" ht="15" customHeight="1">
      <c r="A2" s="9" t="s">
        <v>433</v>
      </c>
      <c r="B2" s="9"/>
      <c r="C2" s="9"/>
      <c r="D2" s="9"/>
      <c r="E2" s="9"/>
      <c r="F2" s="9"/>
    </row>
    <row r="4" spans="1:4" ht="15">
      <c r="A4" s="13" t="s">
        <v>375</v>
      </c>
      <c r="B4" s="13" t="s">
        <v>434</v>
      </c>
      <c r="C4" s="13" t="s">
        <v>377</v>
      </c>
      <c r="D4" s="13" t="s">
        <v>378</v>
      </c>
    </row>
    <row r="5" spans="1:3" ht="15">
      <c r="A5" s="13" t="s">
        <v>379</v>
      </c>
      <c r="B5" s="13" t="s">
        <v>380</v>
      </c>
      <c r="C5" s="13" t="s">
        <v>435</v>
      </c>
    </row>
    <row r="6" spans="1:3" ht="15" customHeight="1">
      <c r="A6" s="14" t="s">
        <v>382</v>
      </c>
      <c r="B6" s="14"/>
      <c r="C6" s="13" t="s">
        <v>383</v>
      </c>
    </row>
    <row r="7" spans="1:3" ht="15">
      <c r="A7" s="13" t="s">
        <v>384</v>
      </c>
      <c r="B7" s="13" t="s">
        <v>385</v>
      </c>
      <c r="C7" t="s">
        <v>386</v>
      </c>
    </row>
  </sheetData>
  <sheetProtection selectLockedCells="1" selectUnlockedCells="1"/>
  <mergeCells count="2">
    <mergeCell ref="A2:F2"/>
    <mergeCell ref="A6:B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8.7109375" style="0" customWidth="1"/>
    <col min="2" max="2" width="16.7109375" style="0" customWidth="1"/>
    <col min="3" max="4" width="12.7109375" style="0" customWidth="1"/>
    <col min="5" max="16384" width="8.7109375" style="0" customWidth="1"/>
  </cols>
  <sheetData>
    <row r="2" spans="1:6" ht="15" customHeight="1">
      <c r="A2" s="9" t="s">
        <v>387</v>
      </c>
      <c r="B2" s="9"/>
      <c r="C2" s="9"/>
      <c r="D2" s="9"/>
      <c r="E2" s="9"/>
      <c r="F2" s="9"/>
    </row>
    <row r="4" spans="2:4" ht="15">
      <c r="B4" t="s">
        <v>388</v>
      </c>
      <c r="D4" t="s">
        <v>389</v>
      </c>
    </row>
    <row r="5" spans="2:4" ht="15">
      <c r="B5" t="s">
        <v>390</v>
      </c>
      <c r="C5" t="s">
        <v>391</v>
      </c>
      <c r="D5" t="s">
        <v>392</v>
      </c>
    </row>
    <row r="6" spans="1:4" ht="15">
      <c r="A6" t="s">
        <v>393</v>
      </c>
      <c r="B6" t="s">
        <v>394</v>
      </c>
      <c r="C6" t="s">
        <v>394</v>
      </c>
      <c r="D6" t="s">
        <v>394</v>
      </c>
    </row>
    <row r="7" spans="1:4" ht="15">
      <c r="A7" t="s">
        <v>395</v>
      </c>
      <c r="B7" s="1">
        <v>70</v>
      </c>
      <c r="C7" s="15">
        <v>0.75</v>
      </c>
      <c r="D7" s="15">
        <v>1.13</v>
      </c>
    </row>
    <row r="8" spans="1:4" ht="15">
      <c r="A8" t="s">
        <v>396</v>
      </c>
      <c r="B8" s="1">
        <v>70</v>
      </c>
      <c r="C8" s="15">
        <v>1.25</v>
      </c>
      <c r="D8" s="15">
        <v>1.88</v>
      </c>
    </row>
    <row r="9" spans="1:4" ht="15">
      <c r="A9" t="s">
        <v>397</v>
      </c>
      <c r="B9" s="1">
        <v>70</v>
      </c>
      <c r="C9" s="15">
        <v>1.5</v>
      </c>
      <c r="D9" s="15">
        <v>1.9500000000000002</v>
      </c>
    </row>
    <row r="10" spans="1:4" ht="15">
      <c r="A10" t="s">
        <v>398</v>
      </c>
      <c r="B10" s="1">
        <v>70</v>
      </c>
      <c r="C10" s="15">
        <v>1.5</v>
      </c>
      <c r="D10" s="15">
        <v>2.25</v>
      </c>
    </row>
    <row r="11" spans="1:4" ht="15">
      <c r="A11" t="s">
        <v>399</v>
      </c>
      <c r="B11" s="1">
        <v>60</v>
      </c>
      <c r="C11" s="15">
        <v>1.8</v>
      </c>
      <c r="D11" s="15">
        <v>2.7</v>
      </c>
    </row>
    <row r="12" spans="1:4" ht="15">
      <c r="A12" t="s">
        <v>400</v>
      </c>
      <c r="B12" s="1">
        <v>50</v>
      </c>
      <c r="C12" s="15">
        <v>2</v>
      </c>
      <c r="D12" s="15">
        <v>3</v>
      </c>
    </row>
    <row r="13" spans="1:4" ht="15">
      <c r="A13" t="s">
        <v>401</v>
      </c>
      <c r="B13" s="1">
        <v>30</v>
      </c>
      <c r="C13" s="15">
        <v>4.5</v>
      </c>
      <c r="D13" s="15">
        <v>6.75</v>
      </c>
    </row>
    <row r="14" spans="1:4" ht="15">
      <c r="A14" t="s">
        <v>66</v>
      </c>
      <c r="B14" s="1">
        <v>40</v>
      </c>
      <c r="C14" s="15">
        <v>4</v>
      </c>
      <c r="D14" s="15">
        <v>6</v>
      </c>
    </row>
    <row r="15" spans="1:4" ht="15">
      <c r="A15" t="s">
        <v>402</v>
      </c>
      <c r="B15" s="1">
        <v>20</v>
      </c>
      <c r="C15" s="15">
        <v>2</v>
      </c>
      <c r="D15" s="15">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8.00390625" defaultRowHeight="15"/>
  <cols>
    <col min="1" max="4" width="8.7109375" style="0" customWidth="1"/>
    <col min="5" max="5" width="42.7109375" style="0" customWidth="1"/>
    <col min="6" max="6" width="11.7109375" style="0" customWidth="1"/>
    <col min="7" max="7" width="10.7109375" style="0" customWidth="1"/>
    <col min="8" max="8" width="13.7109375" style="0" customWidth="1"/>
    <col min="9" max="16384" width="8.7109375" style="0" customWidth="1"/>
  </cols>
  <sheetData>
    <row r="2" spans="1:8" ht="15">
      <c r="A2" s="4"/>
      <c r="B2" s="4"/>
      <c r="C2" s="4"/>
      <c r="D2" s="4"/>
      <c r="E2" s="4"/>
      <c r="F2" s="3" t="s">
        <v>23</v>
      </c>
      <c r="G2" s="3" t="s">
        <v>24</v>
      </c>
      <c r="H2" s="3" t="s">
        <v>23</v>
      </c>
    </row>
    <row r="3" spans="1:8" ht="15">
      <c r="A3" s="4"/>
      <c r="B3" s="4"/>
      <c r="C3" s="4"/>
      <c r="D3" s="4"/>
      <c r="E3" s="4"/>
      <c r="F3" s="3" t="s">
        <v>25</v>
      </c>
      <c r="G3" s="3" t="s">
        <v>25</v>
      </c>
      <c r="H3" s="3" t="s">
        <v>26</v>
      </c>
    </row>
    <row r="4" spans="1:8" ht="15">
      <c r="A4" s="4"/>
      <c r="B4" s="4"/>
      <c r="C4" s="4"/>
      <c r="D4" s="4"/>
      <c r="E4" s="4"/>
      <c r="H4" t="s">
        <v>27</v>
      </c>
    </row>
    <row r="5" spans="1:8" ht="15">
      <c r="A5" s="4"/>
      <c r="B5" s="4"/>
      <c r="C5" s="4"/>
      <c r="D5" s="4"/>
      <c r="E5" s="4"/>
      <c r="F5" t="s">
        <v>28</v>
      </c>
      <c r="H5" t="s">
        <v>28</v>
      </c>
    </row>
    <row r="6" spans="1:5" ht="15">
      <c r="A6" s="5" t="s">
        <v>29</v>
      </c>
      <c r="B6" s="5"/>
      <c r="C6" s="5"/>
      <c r="D6" s="5"/>
      <c r="E6" s="5"/>
    </row>
    <row r="7" spans="1:5" ht="15">
      <c r="A7" s="4" t="s">
        <v>30</v>
      </c>
      <c r="B7" s="4"/>
      <c r="C7" s="4"/>
      <c r="D7" s="4"/>
      <c r="E7" s="4"/>
    </row>
    <row r="8" spans="2:8" ht="15">
      <c r="B8" s="2" t="s">
        <v>31</v>
      </c>
      <c r="C8" s="2"/>
      <c r="D8" s="2"/>
      <c r="E8" s="2"/>
      <c r="F8" s="6">
        <v>25165</v>
      </c>
      <c r="G8" s="6">
        <v>25965</v>
      </c>
      <c r="H8" s="6">
        <v>21044</v>
      </c>
    </row>
    <row r="9" spans="2:8" ht="15">
      <c r="B9" s="2" t="s">
        <v>32</v>
      </c>
      <c r="C9" s="2"/>
      <c r="D9" s="2"/>
      <c r="E9" s="2"/>
      <c r="F9" s="1">
        <v>34924</v>
      </c>
      <c r="G9" s="1">
        <v>31837</v>
      </c>
      <c r="H9" s="1">
        <v>20343</v>
      </c>
    </row>
    <row r="10" spans="2:8" ht="15">
      <c r="B10" s="2" t="s">
        <v>33</v>
      </c>
      <c r="C10" s="2"/>
      <c r="D10" s="2"/>
      <c r="E10" s="2"/>
      <c r="F10" s="1">
        <v>41089</v>
      </c>
      <c r="G10" s="1">
        <v>32326</v>
      </c>
      <c r="H10" s="1">
        <v>35607</v>
      </c>
    </row>
    <row r="11" spans="2:8" ht="15">
      <c r="B11" s="2" t="s">
        <v>34</v>
      </c>
      <c r="C11" s="2"/>
      <c r="D11" s="2"/>
      <c r="E11" s="2"/>
      <c r="F11" s="1">
        <v>24500</v>
      </c>
      <c r="G11" s="1">
        <v>19288</v>
      </c>
      <c r="H11" s="1">
        <v>26851</v>
      </c>
    </row>
    <row r="12" spans="2:8" ht="15">
      <c r="B12" s="4"/>
      <c r="C12" s="4"/>
      <c r="D12" s="5" t="s">
        <v>35</v>
      </c>
      <c r="E12" s="5"/>
      <c r="F12" s="1">
        <v>125678</v>
      </c>
      <c r="G12" s="1">
        <v>109416</v>
      </c>
      <c r="H12" s="1">
        <v>103845</v>
      </c>
    </row>
    <row r="13" spans="1:8" ht="15">
      <c r="A13" s="4" t="s">
        <v>36</v>
      </c>
      <c r="B13" s="4"/>
      <c r="C13" s="4"/>
      <c r="D13" s="4"/>
      <c r="E13" s="4"/>
      <c r="F13" s="1">
        <v>919720</v>
      </c>
      <c r="G13" s="1">
        <v>913806</v>
      </c>
      <c r="H13" s="1">
        <v>691778</v>
      </c>
    </row>
    <row r="14" spans="1:8" ht="15">
      <c r="A14" s="4" t="s">
        <v>37</v>
      </c>
      <c r="B14" s="4"/>
      <c r="C14" s="4"/>
      <c r="D14" s="4"/>
      <c r="E14" s="4"/>
      <c r="F14" s="1">
        <v>152760</v>
      </c>
      <c r="G14" s="1">
        <v>161778</v>
      </c>
      <c r="H14" s="1">
        <v>172962</v>
      </c>
    </row>
    <row r="15" spans="1:8" ht="15">
      <c r="A15" s="4" t="s">
        <v>38</v>
      </c>
      <c r="B15" s="4"/>
      <c r="C15" s="4"/>
      <c r="D15" s="4"/>
      <c r="E15" s="4"/>
      <c r="F15" s="1">
        <v>216584</v>
      </c>
      <c r="G15" s="1">
        <v>217586</v>
      </c>
      <c r="H15" s="1">
        <v>190873</v>
      </c>
    </row>
    <row r="16" spans="1:8" ht="15">
      <c r="A16" s="4" t="s">
        <v>39</v>
      </c>
      <c r="B16" s="4"/>
      <c r="C16" s="4"/>
      <c r="D16" s="4"/>
      <c r="E16" s="4"/>
      <c r="F16" s="1">
        <v>40406</v>
      </c>
      <c r="G16" s="1">
        <v>45124</v>
      </c>
      <c r="H16" s="1">
        <v>39308</v>
      </c>
    </row>
    <row r="17" spans="2:8" ht="15">
      <c r="B17" s="5" t="s">
        <v>40</v>
      </c>
      <c r="C17" s="5"/>
      <c r="D17" s="5"/>
      <c r="E17" s="5"/>
      <c r="F17" s="6">
        <v>1455148</v>
      </c>
      <c r="G17" s="6">
        <v>1447710</v>
      </c>
      <c r="H17" s="6">
        <v>1198766</v>
      </c>
    </row>
    <row r="18" spans="1:5" ht="15">
      <c r="A18" s="4"/>
      <c r="B18" s="4"/>
      <c r="C18" s="4"/>
      <c r="D18" s="4"/>
      <c r="E18" s="4"/>
    </row>
    <row r="19" spans="1:5" ht="15">
      <c r="A19" s="5" t="s">
        <v>41</v>
      </c>
      <c r="B19" s="5"/>
      <c r="C19" s="5"/>
      <c r="D19" s="5"/>
      <c r="E19" s="5"/>
    </row>
    <row r="20" spans="1:5" ht="15">
      <c r="A20" s="4" t="s">
        <v>42</v>
      </c>
      <c r="B20" s="4"/>
      <c r="C20" s="4"/>
      <c r="D20" s="4"/>
      <c r="E20" s="4"/>
    </row>
    <row r="21" spans="2:8" ht="15">
      <c r="B21" s="2" t="s">
        <v>43</v>
      </c>
      <c r="C21" s="2"/>
      <c r="D21" s="2"/>
      <c r="E21" s="2"/>
      <c r="F21" s="6">
        <v>165272</v>
      </c>
      <c r="G21" s="6">
        <v>140230</v>
      </c>
      <c r="H21" s="6">
        <v>140027</v>
      </c>
    </row>
    <row r="22" spans="2:8" ht="15">
      <c r="B22" s="2" t="s">
        <v>44</v>
      </c>
      <c r="C22" s="2"/>
      <c r="D22" s="2"/>
      <c r="E22" s="2"/>
      <c r="F22" s="1">
        <v>3231</v>
      </c>
      <c r="G22" s="1">
        <v>7934</v>
      </c>
      <c r="H22" t="s">
        <v>45</v>
      </c>
    </row>
    <row r="23" spans="2:8" ht="15">
      <c r="B23" s="2" t="s">
        <v>46</v>
      </c>
      <c r="C23" s="2"/>
      <c r="D23" s="2"/>
      <c r="E23" s="2"/>
      <c r="F23" s="1">
        <v>3485</v>
      </c>
      <c r="G23" s="1">
        <v>4754</v>
      </c>
      <c r="H23" s="1">
        <v>3143</v>
      </c>
    </row>
    <row r="24" spans="1:8" ht="15">
      <c r="A24" s="2"/>
      <c r="B24" s="2"/>
      <c r="C24" s="2"/>
      <c r="D24" s="5" t="s">
        <v>47</v>
      </c>
      <c r="E24" s="5"/>
      <c r="F24" s="1">
        <v>171988</v>
      </c>
      <c r="G24" s="1">
        <v>152918</v>
      </c>
      <c r="H24" s="1">
        <v>143170</v>
      </c>
    </row>
    <row r="25" spans="1:8" ht="15">
      <c r="A25" s="4" t="s">
        <v>48</v>
      </c>
      <c r="B25" s="4"/>
      <c r="C25" s="4"/>
      <c r="D25" s="4"/>
      <c r="E25" s="4"/>
      <c r="F25" s="1">
        <v>625044</v>
      </c>
      <c r="G25" s="1">
        <v>598032</v>
      </c>
      <c r="H25" s="1">
        <v>415023</v>
      </c>
    </row>
    <row r="26" spans="1:8" ht="15">
      <c r="A26" s="4" t="s">
        <v>49</v>
      </c>
      <c r="B26" s="4"/>
      <c r="C26" s="4"/>
      <c r="D26" s="4"/>
      <c r="E26" s="4"/>
      <c r="F26" s="1">
        <v>96332</v>
      </c>
      <c r="G26" s="1">
        <v>90584</v>
      </c>
      <c r="H26" s="1">
        <v>75214</v>
      </c>
    </row>
    <row r="27" spans="1:8" ht="15">
      <c r="A27" s="4" t="s">
        <v>50</v>
      </c>
      <c r="B27" s="4"/>
      <c r="C27" s="4"/>
      <c r="D27" s="4"/>
      <c r="E27" s="4"/>
      <c r="F27" s="1">
        <v>55620</v>
      </c>
      <c r="G27" s="1">
        <v>73434</v>
      </c>
      <c r="H27" s="1">
        <v>76426</v>
      </c>
    </row>
    <row r="28" spans="1:8" ht="15">
      <c r="A28" s="4" t="s">
        <v>51</v>
      </c>
      <c r="B28" s="4"/>
      <c r="C28" s="4"/>
      <c r="D28" s="4"/>
      <c r="E28" s="4"/>
      <c r="F28" t="s">
        <v>45</v>
      </c>
      <c r="G28" t="s">
        <v>45</v>
      </c>
      <c r="H28" t="s">
        <v>45</v>
      </c>
    </row>
    <row r="29" spans="1:8" ht="15">
      <c r="A29" s="4" t="s">
        <v>52</v>
      </c>
      <c r="B29" s="4"/>
      <c r="C29" s="4"/>
      <c r="D29" s="4"/>
      <c r="E29" s="4"/>
      <c r="F29" s="1">
        <v>23326</v>
      </c>
      <c r="G29" s="1">
        <v>25474</v>
      </c>
      <c r="H29" s="1">
        <v>18024</v>
      </c>
    </row>
    <row r="30" spans="1:5" ht="15">
      <c r="A30" s="4" t="s">
        <v>53</v>
      </c>
      <c r="B30" s="4"/>
      <c r="C30" s="4"/>
      <c r="D30" s="4"/>
      <c r="E30" s="4"/>
    </row>
    <row r="31" spans="2:8" ht="15">
      <c r="B31" s="2" t="s">
        <v>54</v>
      </c>
      <c r="C31" s="2"/>
      <c r="D31" s="2"/>
      <c r="E31" s="2"/>
      <c r="F31" t="s">
        <v>45</v>
      </c>
      <c r="G31" t="s">
        <v>45</v>
      </c>
      <c r="H31" t="s">
        <v>45</v>
      </c>
    </row>
    <row r="32" spans="2:5" ht="15">
      <c r="B32" s="2" t="s">
        <v>55</v>
      </c>
      <c r="C32" s="2"/>
      <c r="D32" s="2"/>
      <c r="E32" s="2"/>
    </row>
    <row r="33" spans="1:8" ht="15">
      <c r="A33" s="2"/>
      <c r="B33" s="2"/>
      <c r="C33" s="2"/>
      <c r="D33" s="4" t="s">
        <v>56</v>
      </c>
      <c r="E33" s="4"/>
      <c r="F33" s="1">
        <v>74</v>
      </c>
      <c r="G33" s="1">
        <v>74</v>
      </c>
      <c r="H33" s="1">
        <v>74</v>
      </c>
    </row>
    <row r="34" spans="1:8" ht="15">
      <c r="A34" s="2"/>
      <c r="B34" s="2"/>
      <c r="C34" s="2"/>
      <c r="D34" s="4" t="s">
        <v>57</v>
      </c>
      <c r="E34" s="4"/>
      <c r="F34" s="1">
        <v>277</v>
      </c>
      <c r="G34" s="1">
        <v>277</v>
      </c>
      <c r="H34" s="1">
        <v>277</v>
      </c>
    </row>
    <row r="35" spans="2:8" ht="15">
      <c r="B35" s="2" t="s">
        <v>58</v>
      </c>
      <c r="C35" s="2"/>
      <c r="D35" s="2"/>
      <c r="E35" s="2"/>
      <c r="F35" s="1">
        <v>415715</v>
      </c>
      <c r="G35" s="1">
        <v>415688</v>
      </c>
      <c r="H35" s="1">
        <v>414044</v>
      </c>
    </row>
    <row r="36" spans="2:8" ht="15">
      <c r="B36" s="2" t="s">
        <v>59</v>
      </c>
      <c r="C36" s="2"/>
      <c r="D36" s="2"/>
      <c r="E36" s="2"/>
      <c r="F36" s="7">
        <v>-985</v>
      </c>
      <c r="G36" s="7">
        <v>-1348</v>
      </c>
      <c r="H36" s="7">
        <v>-2363</v>
      </c>
    </row>
    <row r="37" spans="2:8" ht="15">
      <c r="B37" s="2" t="s">
        <v>60</v>
      </c>
      <c r="C37" s="2"/>
      <c r="D37" s="2"/>
      <c r="E37" s="2"/>
      <c r="F37" s="1">
        <v>67757</v>
      </c>
      <c r="G37" s="1">
        <v>92577</v>
      </c>
      <c r="H37" s="1">
        <v>58877</v>
      </c>
    </row>
    <row r="38" spans="1:8" ht="15">
      <c r="A38" s="4"/>
      <c r="B38" s="4"/>
      <c r="C38" s="5" t="s">
        <v>61</v>
      </c>
      <c r="D38" s="5"/>
      <c r="E38" s="5"/>
      <c r="F38" s="1">
        <v>482838</v>
      </c>
      <c r="G38" s="1">
        <v>507268</v>
      </c>
      <c r="H38" s="1">
        <v>470909</v>
      </c>
    </row>
    <row r="39" spans="1:8" ht="15">
      <c r="A39" s="2"/>
      <c r="B39" s="2"/>
      <c r="C39" s="2"/>
      <c r="D39" s="2"/>
      <c r="E39" s="3" t="s">
        <v>62</v>
      </c>
      <c r="F39" s="6">
        <v>1455148</v>
      </c>
      <c r="G39" s="6">
        <v>1447710</v>
      </c>
      <c r="H39" s="6">
        <v>1198766</v>
      </c>
    </row>
  </sheetData>
  <sheetProtection selectLockedCells="1" selectUnlockedCells="1"/>
  <mergeCells count="43">
    <mergeCell ref="A2:E2"/>
    <mergeCell ref="A3:E3"/>
    <mergeCell ref="A4:E4"/>
    <mergeCell ref="A5:E5"/>
    <mergeCell ref="A6:E6"/>
    <mergeCell ref="A7:E7"/>
    <mergeCell ref="B8:E8"/>
    <mergeCell ref="B9:E9"/>
    <mergeCell ref="B10:E10"/>
    <mergeCell ref="B11:E11"/>
    <mergeCell ref="B12:C12"/>
    <mergeCell ref="D12:E12"/>
    <mergeCell ref="A13:E13"/>
    <mergeCell ref="A14:E14"/>
    <mergeCell ref="A15:E15"/>
    <mergeCell ref="A16:E16"/>
    <mergeCell ref="B17:E17"/>
    <mergeCell ref="A18:E18"/>
    <mergeCell ref="A19:E19"/>
    <mergeCell ref="A20:E20"/>
    <mergeCell ref="B21:E21"/>
    <mergeCell ref="B22:E22"/>
    <mergeCell ref="B23:E23"/>
    <mergeCell ref="A24:C24"/>
    <mergeCell ref="D24:E24"/>
    <mergeCell ref="A25:E25"/>
    <mergeCell ref="A26:E26"/>
    <mergeCell ref="A27:E27"/>
    <mergeCell ref="A28:E28"/>
    <mergeCell ref="A29:E29"/>
    <mergeCell ref="A30:E30"/>
    <mergeCell ref="B31:E31"/>
    <mergeCell ref="B32:E32"/>
    <mergeCell ref="A33:C33"/>
    <mergeCell ref="D33:E33"/>
    <mergeCell ref="A34:C34"/>
    <mergeCell ref="D34:E34"/>
    <mergeCell ref="B35:E35"/>
    <mergeCell ref="B36:E36"/>
    <mergeCell ref="B37:E37"/>
    <mergeCell ref="A38:B38"/>
    <mergeCell ref="C38:E38"/>
    <mergeCell ref="A39:D3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7.7109375" style="0" customWidth="1"/>
    <col min="2" max="2" width="17.7109375" style="0" customWidth="1"/>
    <col min="3" max="16384" width="8.7109375" style="0" customWidth="1"/>
  </cols>
  <sheetData>
    <row r="2" spans="1:6" ht="15" customHeight="1">
      <c r="A2" s="9" t="s">
        <v>436</v>
      </c>
      <c r="B2" s="9"/>
      <c r="C2" s="9"/>
      <c r="D2" s="9"/>
      <c r="E2" s="9"/>
      <c r="F2" s="9"/>
    </row>
    <row r="4" spans="1:2" ht="15">
      <c r="A4" t="s">
        <v>437</v>
      </c>
      <c r="B4" t="s">
        <v>405</v>
      </c>
    </row>
    <row r="5" spans="1:2" ht="15">
      <c r="A5" t="s">
        <v>438</v>
      </c>
      <c r="B5" t="s">
        <v>407</v>
      </c>
    </row>
    <row r="6" ht="15">
      <c r="B6" t="s">
        <v>408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E20"/>
  <sheetViews>
    <sheetView workbookViewId="0" topLeftCell="A1">
      <selection activeCell="A1" sqref="A1"/>
    </sheetView>
  </sheetViews>
  <sheetFormatPr defaultColWidth="8.00390625" defaultRowHeight="15"/>
  <cols>
    <col min="1" max="1" width="18.7109375" style="0" customWidth="1"/>
    <col min="2" max="2" width="11.7109375" style="0" customWidth="1"/>
    <col min="3" max="3" width="12.7109375" style="0" customWidth="1"/>
    <col min="4" max="4" width="10.7109375" style="0" customWidth="1"/>
    <col min="5" max="5" width="11.7109375" style="0" customWidth="1"/>
    <col min="6" max="16384" width="8.7109375" style="0" customWidth="1"/>
  </cols>
  <sheetData>
    <row r="2" spans="1:5" ht="15">
      <c r="A2" t="s">
        <v>409</v>
      </c>
      <c r="B2" t="s">
        <v>410</v>
      </c>
      <c r="C2" t="s">
        <v>411</v>
      </c>
      <c r="D2" t="s">
        <v>412</v>
      </c>
      <c r="E2" t="s">
        <v>413</v>
      </c>
    </row>
    <row r="3" spans="2:5" ht="15">
      <c r="B3" t="s">
        <v>414</v>
      </c>
      <c r="C3" t="s">
        <v>415</v>
      </c>
      <c r="D3" t="s">
        <v>416</v>
      </c>
      <c r="E3" t="s">
        <v>417</v>
      </c>
    </row>
    <row r="4" spans="1:5" ht="15">
      <c r="A4" t="s">
        <v>418</v>
      </c>
      <c r="B4" t="s">
        <v>419</v>
      </c>
      <c r="C4" s="6">
        <v>3000000</v>
      </c>
      <c r="D4" s="6">
        <v>15000000</v>
      </c>
      <c r="E4" t="s">
        <v>419</v>
      </c>
    </row>
    <row r="5" spans="1:5" ht="15">
      <c r="A5" t="s">
        <v>420</v>
      </c>
      <c r="B5" t="s">
        <v>421</v>
      </c>
      <c r="C5" t="s">
        <v>422</v>
      </c>
      <c r="D5" t="s">
        <v>422</v>
      </c>
      <c r="E5" t="s">
        <v>423</v>
      </c>
    </row>
    <row r="6" spans="1:5" ht="15">
      <c r="A6" t="s">
        <v>229</v>
      </c>
      <c r="B6" s="6">
        <v>3000000</v>
      </c>
      <c r="C6" t="s">
        <v>424</v>
      </c>
      <c r="D6" s="6">
        <v>50000000</v>
      </c>
      <c r="E6" s="6">
        <v>50000000</v>
      </c>
    </row>
    <row r="8" spans="1:5" ht="15">
      <c r="A8" t="s">
        <v>425</v>
      </c>
      <c r="B8" t="s">
        <v>419</v>
      </c>
      <c r="C8" s="6">
        <v>3090000</v>
      </c>
      <c r="D8" s="6">
        <v>15450000</v>
      </c>
      <c r="E8" t="s">
        <v>419</v>
      </c>
    </row>
    <row r="9" spans="1:5" ht="15">
      <c r="A9" t="s">
        <v>420</v>
      </c>
      <c r="B9" t="s">
        <v>421</v>
      </c>
      <c r="C9" t="s">
        <v>422</v>
      </c>
      <c r="D9" t="s">
        <v>422</v>
      </c>
      <c r="E9" t="s">
        <v>423</v>
      </c>
    </row>
    <row r="10" spans="1:5" ht="15">
      <c r="A10" s="15">
        <v>1.03</v>
      </c>
      <c r="B10" s="6">
        <v>3090000</v>
      </c>
      <c r="C10" t="s">
        <v>426</v>
      </c>
      <c r="D10" s="6">
        <v>51500000</v>
      </c>
      <c r="E10" s="6">
        <v>51500000</v>
      </c>
    </row>
    <row r="12" spans="1:5" ht="15">
      <c r="A12" t="s">
        <v>427</v>
      </c>
      <c r="B12" t="s">
        <v>419</v>
      </c>
      <c r="C12" s="6">
        <v>3158000</v>
      </c>
      <c r="D12" s="6">
        <v>15790000</v>
      </c>
      <c r="E12" t="s">
        <v>419</v>
      </c>
    </row>
    <row r="13" spans="1:5" ht="15">
      <c r="A13" t="s">
        <v>420</v>
      </c>
      <c r="B13" t="s">
        <v>421</v>
      </c>
      <c r="C13" t="s">
        <v>422</v>
      </c>
      <c r="D13" t="s">
        <v>422</v>
      </c>
      <c r="E13" t="s">
        <v>423</v>
      </c>
    </row>
    <row r="14" spans="1:5" ht="15">
      <c r="A14" s="15">
        <v>1.022</v>
      </c>
      <c r="B14" s="6">
        <v>3158000</v>
      </c>
      <c r="C14" t="s">
        <v>428</v>
      </c>
      <c r="D14" s="6">
        <v>52633000</v>
      </c>
      <c r="E14" s="6">
        <v>52633000</v>
      </c>
    </row>
    <row r="16" spans="1:5" ht="15">
      <c r="A16" t="s">
        <v>429</v>
      </c>
      <c r="B16" t="s">
        <v>419</v>
      </c>
      <c r="C16" s="6">
        <v>3212000</v>
      </c>
      <c r="D16" s="6">
        <v>16058000</v>
      </c>
      <c r="E16" t="s">
        <v>419</v>
      </c>
    </row>
    <row r="17" spans="1:5" ht="15">
      <c r="A17" t="s">
        <v>420</v>
      </c>
      <c r="B17" t="s">
        <v>421</v>
      </c>
      <c r="C17" t="s">
        <v>422</v>
      </c>
      <c r="D17" t="s">
        <v>422</v>
      </c>
      <c r="E17" t="s">
        <v>423</v>
      </c>
    </row>
    <row r="18" spans="1:5" ht="15">
      <c r="A18" s="15">
        <v>1.017</v>
      </c>
      <c r="B18" s="6">
        <v>3212000</v>
      </c>
      <c r="C18" t="s">
        <v>430</v>
      </c>
      <c r="D18" s="6">
        <v>53528000</v>
      </c>
      <c r="E18" s="6">
        <v>53528000</v>
      </c>
    </row>
    <row r="19" spans="2:5" ht="15">
      <c r="B19" s="2"/>
      <c r="C19" s="2"/>
      <c r="D19" s="2"/>
      <c r="E19" s="2"/>
    </row>
    <row r="20" spans="1:5" ht="15">
      <c r="A20" t="s">
        <v>431</v>
      </c>
      <c r="B20" s="2" t="s">
        <v>432</v>
      </c>
      <c r="C20" s="2"/>
      <c r="D20" s="2"/>
      <c r="E20" s="2"/>
    </row>
  </sheetData>
  <sheetProtection selectLockedCells="1" selectUnlockedCells="1"/>
  <mergeCells count="2">
    <mergeCell ref="B19:E19"/>
    <mergeCell ref="B20:E2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E5"/>
  <sheetViews>
    <sheetView workbookViewId="0" topLeftCell="A1">
      <selection activeCell="A1" sqref="A1"/>
    </sheetView>
  </sheetViews>
  <sheetFormatPr defaultColWidth="8.00390625" defaultRowHeight="15"/>
  <cols>
    <col min="1" max="1" width="92.8515625" style="0" customWidth="1"/>
    <col min="2" max="2" width="18.7109375" style="0" customWidth="1"/>
    <col min="3" max="3" width="9.7109375" style="0" customWidth="1"/>
    <col min="4" max="4" width="20.7109375" style="0" customWidth="1"/>
    <col min="5" max="5" width="13.7109375" style="0" customWidth="1"/>
    <col min="6" max="16384" width="8.7109375" style="0" customWidth="1"/>
  </cols>
  <sheetData>
    <row r="2" spans="1:5" ht="15" customHeight="1">
      <c r="A2" s="13" t="s">
        <v>439</v>
      </c>
      <c r="B2" s="13" t="s">
        <v>440</v>
      </c>
      <c r="C2" s="14" t="s">
        <v>441</v>
      </c>
      <c r="D2" s="14"/>
      <c r="E2" s="13" t="s">
        <v>378</v>
      </c>
    </row>
    <row r="3" spans="1:4" ht="15">
      <c r="A3" s="13" t="s">
        <v>379</v>
      </c>
      <c r="B3" s="4" t="s">
        <v>442</v>
      </c>
      <c r="C3" s="4"/>
      <c r="D3" s="13" t="s">
        <v>443</v>
      </c>
    </row>
    <row r="4" spans="1:4" ht="15" customHeight="1">
      <c r="A4" s="14" t="s">
        <v>444</v>
      </c>
      <c r="B4" s="14"/>
      <c r="C4" s="14"/>
      <c r="D4" s="13" t="s">
        <v>383</v>
      </c>
    </row>
    <row r="5" spans="1:4" ht="15">
      <c r="A5" s="4" t="s">
        <v>445</v>
      </c>
      <c r="B5" s="4"/>
      <c r="C5" t="s">
        <v>446</v>
      </c>
      <c r="D5" t="s">
        <v>386</v>
      </c>
    </row>
  </sheetData>
  <sheetProtection selectLockedCells="1" selectUnlockedCells="1"/>
  <mergeCells count="4">
    <mergeCell ref="C2:D2"/>
    <mergeCell ref="B3:C3"/>
    <mergeCell ref="A4:C4"/>
    <mergeCell ref="A5:B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E21"/>
  <sheetViews>
    <sheetView workbookViewId="0" topLeftCell="A1">
      <selection activeCell="A1" sqref="A1"/>
    </sheetView>
  </sheetViews>
  <sheetFormatPr defaultColWidth="8.00390625" defaultRowHeight="15"/>
  <cols>
    <col min="1" max="1" width="18.7109375" style="0" customWidth="1"/>
    <col min="2" max="2" width="11.7109375" style="0" customWidth="1"/>
    <col min="3" max="3" width="12.7109375" style="0" customWidth="1"/>
    <col min="4" max="4" width="10.7109375" style="0" customWidth="1"/>
    <col min="5" max="5" width="11.7109375" style="0" customWidth="1"/>
    <col min="6" max="16384" width="8.7109375" style="0" customWidth="1"/>
  </cols>
  <sheetData>
    <row r="2" spans="1:5" ht="15">
      <c r="A2" t="s">
        <v>409</v>
      </c>
      <c r="B2" t="s">
        <v>410</v>
      </c>
      <c r="C2" t="s">
        <v>411</v>
      </c>
      <c r="D2" t="s">
        <v>412</v>
      </c>
      <c r="E2" t="s">
        <v>413</v>
      </c>
    </row>
    <row r="3" spans="2:5" ht="15">
      <c r="B3" t="s">
        <v>414</v>
      </c>
      <c r="C3" t="s">
        <v>415</v>
      </c>
      <c r="D3" t="s">
        <v>416</v>
      </c>
      <c r="E3" t="s">
        <v>417</v>
      </c>
    </row>
    <row r="5" spans="1:5" ht="15">
      <c r="A5" t="s">
        <v>418</v>
      </c>
      <c r="B5" t="s">
        <v>419</v>
      </c>
      <c r="C5" s="6">
        <v>3000000</v>
      </c>
      <c r="D5" s="6">
        <v>15000000</v>
      </c>
      <c r="E5" t="s">
        <v>419</v>
      </c>
    </row>
    <row r="6" spans="1:5" ht="15">
      <c r="A6" t="s">
        <v>420</v>
      </c>
      <c r="B6" t="s">
        <v>421</v>
      </c>
      <c r="C6" t="s">
        <v>422</v>
      </c>
      <c r="D6" t="s">
        <v>422</v>
      </c>
      <c r="E6" t="s">
        <v>423</v>
      </c>
    </row>
    <row r="7" spans="1:5" ht="15">
      <c r="A7" t="s">
        <v>229</v>
      </c>
      <c r="B7" s="6">
        <v>3000000</v>
      </c>
      <c r="C7" t="s">
        <v>424</v>
      </c>
      <c r="D7" s="6">
        <v>50000000</v>
      </c>
      <c r="E7" s="6">
        <v>50000000</v>
      </c>
    </row>
    <row r="9" spans="1:5" ht="15">
      <c r="A9" t="s">
        <v>425</v>
      </c>
      <c r="B9" t="s">
        <v>419</v>
      </c>
      <c r="C9" s="6">
        <v>3090000</v>
      </c>
      <c r="D9" s="6">
        <v>15450000</v>
      </c>
      <c r="E9" t="s">
        <v>419</v>
      </c>
    </row>
    <row r="10" spans="1:5" ht="15">
      <c r="A10" t="s">
        <v>420</v>
      </c>
      <c r="B10" t="s">
        <v>421</v>
      </c>
      <c r="C10" t="s">
        <v>422</v>
      </c>
      <c r="D10" t="s">
        <v>422</v>
      </c>
      <c r="E10" t="s">
        <v>423</v>
      </c>
    </row>
    <row r="11" spans="1:5" ht="15">
      <c r="A11" s="15">
        <v>1.03</v>
      </c>
      <c r="B11" s="6">
        <v>3090000</v>
      </c>
      <c r="C11" t="s">
        <v>426</v>
      </c>
      <c r="D11" s="6">
        <v>51500000</v>
      </c>
      <c r="E11" s="6">
        <v>51500000</v>
      </c>
    </row>
    <row r="13" spans="1:5" ht="15">
      <c r="A13" t="s">
        <v>427</v>
      </c>
      <c r="B13" t="s">
        <v>419</v>
      </c>
      <c r="C13" s="6">
        <v>3158000</v>
      </c>
      <c r="D13" s="6">
        <v>15790000</v>
      </c>
      <c r="E13" t="s">
        <v>419</v>
      </c>
    </row>
    <row r="14" spans="1:5" ht="15">
      <c r="A14" t="s">
        <v>420</v>
      </c>
      <c r="B14" t="s">
        <v>421</v>
      </c>
      <c r="C14" t="s">
        <v>422</v>
      </c>
      <c r="D14" t="s">
        <v>422</v>
      </c>
      <c r="E14" t="s">
        <v>423</v>
      </c>
    </row>
    <row r="15" spans="1:5" ht="15">
      <c r="A15" s="15">
        <v>1.022</v>
      </c>
      <c r="B15" s="6">
        <v>3158000</v>
      </c>
      <c r="C15" t="s">
        <v>428</v>
      </c>
      <c r="D15" s="6">
        <v>52633000</v>
      </c>
      <c r="E15" s="6">
        <v>52633000</v>
      </c>
    </row>
    <row r="17" spans="1:5" ht="15">
      <c r="A17" t="s">
        <v>429</v>
      </c>
      <c r="B17" t="s">
        <v>419</v>
      </c>
      <c r="C17" s="6">
        <v>3212000</v>
      </c>
      <c r="D17" s="6">
        <v>16058000</v>
      </c>
      <c r="E17" t="s">
        <v>419</v>
      </c>
    </row>
    <row r="18" spans="1:5" ht="15">
      <c r="A18" t="s">
        <v>420</v>
      </c>
      <c r="B18" t="s">
        <v>421</v>
      </c>
      <c r="C18" t="s">
        <v>422</v>
      </c>
      <c r="D18" t="s">
        <v>422</v>
      </c>
      <c r="E18" t="s">
        <v>423</v>
      </c>
    </row>
    <row r="19" spans="1:5" ht="15">
      <c r="A19" s="15">
        <v>1.017</v>
      </c>
      <c r="B19" s="6">
        <v>3212000</v>
      </c>
      <c r="C19" t="s">
        <v>430</v>
      </c>
      <c r="D19" s="6">
        <v>53528000</v>
      </c>
      <c r="E19" s="6">
        <v>53528000</v>
      </c>
    </row>
    <row r="21" spans="1:5" ht="15">
      <c r="A21" t="s">
        <v>431</v>
      </c>
      <c r="B21" s="2" t="s">
        <v>432</v>
      </c>
      <c r="C21" s="2"/>
      <c r="D21" s="2"/>
      <c r="E21" s="2"/>
    </row>
  </sheetData>
  <sheetProtection selectLockedCells="1" selectUnlockedCells="1"/>
  <mergeCells count="1">
    <mergeCell ref="B21:E21"/>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19.7109375" style="0" customWidth="1"/>
    <col min="2" max="2" width="10.7109375" style="0" customWidth="1"/>
    <col min="3" max="3" width="1.7109375" style="0" customWidth="1"/>
    <col min="4" max="4" width="10.7109375" style="0" customWidth="1"/>
    <col min="5" max="5" width="7.7109375" style="0" customWidth="1"/>
    <col min="6" max="16384" width="8.7109375" style="0" customWidth="1"/>
  </cols>
  <sheetData>
    <row r="2" spans="1:4" ht="15">
      <c r="A2" t="s">
        <v>447</v>
      </c>
      <c r="B2" t="s">
        <v>448</v>
      </c>
      <c r="D2" t="s">
        <v>449</v>
      </c>
    </row>
    <row r="3" spans="1:4" ht="15">
      <c r="A3" t="s">
        <v>450</v>
      </c>
      <c r="B3" s="1">
        <v>580</v>
      </c>
      <c r="D3" s="1">
        <v>70</v>
      </c>
    </row>
    <row r="4" spans="1:4" ht="15">
      <c r="A4" t="s">
        <v>451</v>
      </c>
      <c r="B4" s="1">
        <v>540</v>
      </c>
      <c r="D4" s="1">
        <v>200</v>
      </c>
    </row>
    <row r="5" spans="1:4" ht="15">
      <c r="A5" t="s">
        <v>452</v>
      </c>
      <c r="D5" s="1">
        <v>200</v>
      </c>
    </row>
    <row r="6" spans="1:4" ht="15">
      <c r="A6" t="s">
        <v>453</v>
      </c>
      <c r="D6" s="1">
        <v>40</v>
      </c>
    </row>
    <row r="7" spans="1:4" ht="15">
      <c r="A7" t="s">
        <v>454</v>
      </c>
      <c r="D7" s="1">
        <v>41</v>
      </c>
    </row>
    <row r="8" spans="1:4" ht="15">
      <c r="A8" t="s">
        <v>455</v>
      </c>
      <c r="B8" s="1">
        <v>250</v>
      </c>
      <c r="D8" s="1">
        <v>174</v>
      </c>
    </row>
    <row r="9" spans="1:4" ht="15">
      <c r="A9" t="s">
        <v>456</v>
      </c>
      <c r="D9" s="1">
        <v>174</v>
      </c>
    </row>
    <row r="10" spans="1:2" ht="15">
      <c r="A10" t="s">
        <v>457</v>
      </c>
      <c r="B10" s="1">
        <v>160</v>
      </c>
    </row>
    <row r="11" spans="1:4" ht="15">
      <c r="A11" t="s">
        <v>458</v>
      </c>
      <c r="B11" s="1">
        <v>92</v>
      </c>
      <c r="D11" s="1">
        <v>45</v>
      </c>
    </row>
    <row r="12" spans="1:4" ht="15">
      <c r="A12" t="s">
        <v>459</v>
      </c>
      <c r="B12" t="s">
        <v>460</v>
      </c>
      <c r="D12" t="s">
        <v>461</v>
      </c>
    </row>
    <row r="13" spans="1:5" ht="15">
      <c r="A13" t="s">
        <v>462</v>
      </c>
      <c r="B13" s="1">
        <v>1774</v>
      </c>
      <c r="C13" t="s">
        <v>463</v>
      </c>
      <c r="D13" s="1">
        <v>782</v>
      </c>
      <c r="E13" t="e">
        <f>(2,556)</f>
        <v>#VALUE!</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94.8515625" style="0" customWidth="1"/>
    <col min="2" max="2" width="18.7109375" style="0" customWidth="1"/>
    <col min="3" max="3" width="13.7109375" style="0" customWidth="1"/>
    <col min="4" max="4" width="20.7109375" style="0" customWidth="1"/>
    <col min="5" max="5" width="13.7109375" style="0" customWidth="1"/>
    <col min="6" max="16384" width="8.7109375" style="0" customWidth="1"/>
  </cols>
  <sheetData>
    <row r="2" spans="1:6" ht="15" customHeight="1">
      <c r="A2" s="9" t="s">
        <v>464</v>
      </c>
      <c r="B2" s="9"/>
      <c r="C2" s="9"/>
      <c r="D2" s="9"/>
      <c r="E2" s="9"/>
      <c r="F2" s="9"/>
    </row>
    <row r="4" spans="1:5" ht="15" customHeight="1">
      <c r="A4" s="13" t="s">
        <v>465</v>
      </c>
      <c r="B4" s="13" t="s">
        <v>466</v>
      </c>
      <c r="C4" s="14" t="s">
        <v>377</v>
      </c>
      <c r="D4" s="14"/>
      <c r="E4" s="13" t="s">
        <v>378</v>
      </c>
    </row>
    <row r="5" spans="1:4" ht="15" customHeight="1">
      <c r="A5" s="13" t="s">
        <v>379</v>
      </c>
      <c r="B5" s="14" t="s">
        <v>467</v>
      </c>
      <c r="C5" s="14"/>
      <c r="D5" s="13" t="s">
        <v>468</v>
      </c>
    </row>
    <row r="6" spans="1:4" ht="15" customHeight="1">
      <c r="A6" s="14" t="s">
        <v>469</v>
      </c>
      <c r="B6" s="14"/>
      <c r="C6" s="14"/>
      <c r="D6" t="s">
        <v>470</v>
      </c>
    </row>
    <row r="7" spans="1:4" ht="15" customHeight="1">
      <c r="A7" s="14" t="s">
        <v>384</v>
      </c>
      <c r="B7" s="14"/>
      <c r="C7" s="13" t="s">
        <v>385</v>
      </c>
      <c r="D7" t="s">
        <v>386</v>
      </c>
    </row>
  </sheetData>
  <sheetProtection selectLockedCells="1" selectUnlockedCells="1"/>
  <mergeCells count="5">
    <mergeCell ref="A2:F2"/>
    <mergeCell ref="C4:D4"/>
    <mergeCell ref="B5:C5"/>
    <mergeCell ref="A6:C6"/>
    <mergeCell ref="A7:B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8.7109375" style="0" customWidth="1"/>
    <col min="2" max="2" width="16.7109375" style="0" customWidth="1"/>
    <col min="3" max="4" width="12.7109375" style="0" customWidth="1"/>
    <col min="5" max="16384" width="8.7109375" style="0" customWidth="1"/>
  </cols>
  <sheetData>
    <row r="2" spans="1:6" ht="15" customHeight="1">
      <c r="A2" s="9" t="s">
        <v>387</v>
      </c>
      <c r="B2" s="9"/>
      <c r="C2" s="9"/>
      <c r="D2" s="9"/>
      <c r="E2" s="9"/>
      <c r="F2" s="9"/>
    </row>
    <row r="4" spans="2:4" ht="15">
      <c r="B4" t="s">
        <v>388</v>
      </c>
      <c r="D4" t="s">
        <v>389</v>
      </c>
    </row>
    <row r="5" spans="2:4" ht="15">
      <c r="B5" t="s">
        <v>390</v>
      </c>
      <c r="C5" t="s">
        <v>391</v>
      </c>
      <c r="D5" t="s">
        <v>392</v>
      </c>
    </row>
    <row r="6" spans="1:4" ht="15">
      <c r="A6" t="s">
        <v>393</v>
      </c>
      <c r="B6" t="s">
        <v>394</v>
      </c>
      <c r="C6" t="s">
        <v>394</v>
      </c>
      <c r="D6" t="s">
        <v>394</v>
      </c>
    </row>
    <row r="7" spans="1:4" ht="15">
      <c r="A7" t="s">
        <v>395</v>
      </c>
      <c r="B7" s="1">
        <v>70</v>
      </c>
      <c r="C7" s="15">
        <v>0.75</v>
      </c>
      <c r="D7" s="15">
        <v>1.13</v>
      </c>
    </row>
    <row r="8" spans="1:4" ht="15">
      <c r="A8" t="s">
        <v>396</v>
      </c>
      <c r="B8" s="1">
        <v>70</v>
      </c>
      <c r="C8" s="15">
        <v>1.25</v>
      </c>
      <c r="D8" s="15">
        <v>1.88</v>
      </c>
    </row>
    <row r="9" spans="1:4" ht="15">
      <c r="A9" t="s">
        <v>397</v>
      </c>
      <c r="B9" s="1">
        <v>70</v>
      </c>
      <c r="C9" s="15">
        <v>1.5</v>
      </c>
      <c r="D9" s="15">
        <v>1.9500000000000002</v>
      </c>
    </row>
    <row r="10" spans="1:4" ht="15">
      <c r="A10" t="s">
        <v>398</v>
      </c>
      <c r="B10" s="1">
        <v>70</v>
      </c>
      <c r="C10" s="15">
        <v>1.5</v>
      </c>
      <c r="D10" s="15">
        <v>2.25</v>
      </c>
    </row>
    <row r="11" spans="1:4" ht="15">
      <c r="A11" t="s">
        <v>399</v>
      </c>
      <c r="B11" s="1">
        <v>60</v>
      </c>
      <c r="C11" s="15">
        <v>1.8</v>
      </c>
      <c r="D11" s="15">
        <v>2.7</v>
      </c>
    </row>
    <row r="12" spans="1:4" ht="15">
      <c r="A12" t="s">
        <v>400</v>
      </c>
      <c r="B12" s="1">
        <v>50</v>
      </c>
      <c r="C12" s="15">
        <v>2</v>
      </c>
      <c r="D12" s="15">
        <v>3</v>
      </c>
    </row>
    <row r="13" spans="1:4" ht="15">
      <c r="A13" t="s">
        <v>401</v>
      </c>
      <c r="B13" s="1">
        <v>30</v>
      </c>
      <c r="C13" s="15">
        <v>4.5</v>
      </c>
      <c r="D13" s="15">
        <v>6.75</v>
      </c>
    </row>
    <row r="14" spans="1:4" ht="15">
      <c r="A14" t="s">
        <v>66</v>
      </c>
      <c r="B14" s="1">
        <v>40</v>
      </c>
      <c r="C14" s="15">
        <v>4</v>
      </c>
      <c r="D14" s="15">
        <v>6</v>
      </c>
    </row>
    <row r="15" spans="1:4" ht="15">
      <c r="A15" t="s">
        <v>402</v>
      </c>
      <c r="B15" s="1">
        <v>20</v>
      </c>
      <c r="C15" s="15">
        <v>2</v>
      </c>
      <c r="D15" s="15">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6" ht="15" customHeight="1">
      <c r="A2" s="9" t="s">
        <v>471</v>
      </c>
      <c r="B2" s="9"/>
      <c r="C2" s="9"/>
      <c r="D2" s="9"/>
      <c r="E2" s="9"/>
      <c r="F2" s="9"/>
    </row>
    <row r="4" spans="1:2" ht="15">
      <c r="A4" t="s">
        <v>472</v>
      </c>
      <c r="B4" t="s">
        <v>473</v>
      </c>
    </row>
    <row r="5" spans="1:2" ht="15">
      <c r="A5" t="s">
        <v>474</v>
      </c>
      <c r="B5" t="s">
        <v>475</v>
      </c>
    </row>
    <row r="6" spans="1:2" ht="15">
      <c r="A6" t="s">
        <v>476</v>
      </c>
      <c r="B6" t="s">
        <v>477</v>
      </c>
    </row>
    <row r="7" spans="1:2" ht="15">
      <c r="A7" t="s">
        <v>478</v>
      </c>
      <c r="B7" t="s">
        <v>479</v>
      </c>
    </row>
    <row r="8" spans="1:2" ht="15">
      <c r="A8" t="s">
        <v>480</v>
      </c>
      <c r="B8" t="s">
        <v>481</v>
      </c>
    </row>
    <row r="9" spans="1:2" ht="15">
      <c r="A9" t="s">
        <v>482</v>
      </c>
      <c r="B9" t="s">
        <v>483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8.7109375" style="0" customWidth="1"/>
    <col min="2" max="2" width="11.7109375" style="0" customWidth="1"/>
    <col min="3" max="3" width="10.7109375" style="0" customWidth="1"/>
    <col min="4" max="16384" width="8.7109375" style="0" customWidth="1"/>
  </cols>
  <sheetData>
    <row r="2" spans="1:6" ht="15" customHeight="1">
      <c r="A2" s="9" t="s">
        <v>484</v>
      </c>
      <c r="B2" s="9"/>
      <c r="C2" s="9"/>
      <c r="D2" s="9"/>
      <c r="E2" s="9"/>
      <c r="F2" s="9"/>
    </row>
    <row r="4" spans="1:3" ht="15">
      <c r="A4" t="s">
        <v>485</v>
      </c>
      <c r="B4" s="6">
        <v>1563025</v>
      </c>
      <c r="C4" s="6">
        <v>787827</v>
      </c>
    </row>
    <row r="5" spans="1:3" ht="15">
      <c r="A5" t="s">
        <v>486</v>
      </c>
      <c r="B5" s="1">
        <v>11287607</v>
      </c>
      <c r="C5" s="1">
        <v>110015</v>
      </c>
    </row>
    <row r="6" spans="1:3" ht="15">
      <c r="A6" t="s">
        <v>487</v>
      </c>
      <c r="B6" t="s">
        <v>488</v>
      </c>
      <c r="C6" t="s">
        <v>489</v>
      </c>
    </row>
    <row r="7" spans="1:3" ht="15">
      <c r="A7" t="s">
        <v>490</v>
      </c>
      <c r="B7" s="6">
        <v>20792510</v>
      </c>
      <c r="C7" s="6">
        <v>973137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18.7109375" style="0" customWidth="1"/>
    <col min="2" max="2" width="28.7109375" style="0" customWidth="1"/>
    <col min="3" max="4" width="27.7109375" style="0" customWidth="1"/>
    <col min="5" max="5" width="28.7109375" style="0" customWidth="1"/>
    <col min="6" max="16384" width="8.7109375" style="0" customWidth="1"/>
  </cols>
  <sheetData>
    <row r="2" spans="1:5" ht="15">
      <c r="A2" t="s">
        <v>409</v>
      </c>
      <c r="B2" t="s">
        <v>410</v>
      </c>
      <c r="C2" t="s">
        <v>411</v>
      </c>
      <c r="D2" t="s">
        <v>412</v>
      </c>
      <c r="E2" t="s">
        <v>413</v>
      </c>
    </row>
    <row r="3" spans="2:5" ht="15">
      <c r="B3" t="s">
        <v>414</v>
      </c>
      <c r="C3" t="s">
        <v>415</v>
      </c>
      <c r="D3" t="s">
        <v>416</v>
      </c>
      <c r="E3" t="s">
        <v>417</v>
      </c>
    </row>
    <row r="4" spans="1:5" ht="15">
      <c r="A4" t="s">
        <v>491</v>
      </c>
      <c r="B4" t="s">
        <v>492</v>
      </c>
      <c r="C4" t="s">
        <v>493</v>
      </c>
      <c r="D4" t="s">
        <v>494</v>
      </c>
      <c r="E4" t="s">
        <v>495</v>
      </c>
    </row>
    <row r="5" spans="1:5" ht="15">
      <c r="A5" t="s">
        <v>496</v>
      </c>
      <c r="B5" t="s">
        <v>497</v>
      </c>
      <c r="C5" t="s">
        <v>498</v>
      </c>
      <c r="D5" t="s">
        <v>499</v>
      </c>
      <c r="E5" t="s">
        <v>500</v>
      </c>
    </row>
    <row r="6" spans="1:5" ht="15">
      <c r="A6" t="s">
        <v>501</v>
      </c>
      <c r="B6" t="s">
        <v>502</v>
      </c>
      <c r="C6" t="s">
        <v>503</v>
      </c>
      <c r="D6" t="s">
        <v>504</v>
      </c>
      <c r="E6" t="s">
        <v>505</v>
      </c>
    </row>
    <row r="7" spans="1:5" ht="15">
      <c r="A7" t="s">
        <v>506</v>
      </c>
      <c r="B7" t="s">
        <v>507</v>
      </c>
      <c r="C7" t="s">
        <v>508</v>
      </c>
      <c r="D7" t="s">
        <v>509</v>
      </c>
      <c r="E7" t="s">
        <v>510</v>
      </c>
    </row>
    <row r="8" spans="1:5" ht="15">
      <c r="A8" t="s">
        <v>431</v>
      </c>
      <c r="B8" s="2" t="s">
        <v>432</v>
      </c>
      <c r="C8" s="2"/>
      <c r="D8" s="2"/>
      <c r="E8" s="2"/>
    </row>
  </sheetData>
  <sheetProtection selectLockedCells="1" selectUnlockedCells="1"/>
  <mergeCells count="1">
    <mergeCell ref="B8:E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G41"/>
  <sheetViews>
    <sheetView workbookViewId="0" topLeftCell="A1">
      <selection activeCell="A1" sqref="A1"/>
    </sheetView>
  </sheetViews>
  <sheetFormatPr defaultColWidth="8.00390625" defaultRowHeight="15"/>
  <cols>
    <col min="1" max="3" width="8.7109375" style="0" customWidth="1"/>
    <col min="4" max="4" width="23.7109375" style="0" customWidth="1"/>
    <col min="5" max="5" width="15.7109375" style="0" customWidth="1"/>
    <col min="6" max="6" width="8.7109375" style="0" customWidth="1"/>
    <col min="7" max="7" width="15.7109375" style="0" customWidth="1"/>
    <col min="8" max="16384" width="8.7109375" style="0" customWidth="1"/>
  </cols>
  <sheetData>
    <row r="2" spans="1:7" ht="15">
      <c r="A2" s="2"/>
      <c r="B2" s="2"/>
      <c r="C2" s="2"/>
      <c r="D2" s="2"/>
      <c r="E2" s="5" t="s">
        <v>63</v>
      </c>
      <c r="F2" s="5"/>
      <c r="G2" s="5"/>
    </row>
    <row r="3" spans="1:7" ht="15">
      <c r="A3" s="2"/>
      <c r="B3" s="2"/>
      <c r="C3" s="2"/>
      <c r="D3" s="2"/>
      <c r="E3" s="5" t="s">
        <v>23</v>
      </c>
      <c r="F3" s="5"/>
      <c r="G3" s="5"/>
    </row>
    <row r="4" spans="1:7" ht="15">
      <c r="A4" s="2"/>
      <c r="B4" s="2"/>
      <c r="C4" s="2"/>
      <c r="D4" s="2"/>
      <c r="E4" s="3" t="s">
        <v>25</v>
      </c>
      <c r="G4" s="3" t="s">
        <v>26</v>
      </c>
    </row>
    <row r="5" spans="1:7" ht="15">
      <c r="A5" s="2"/>
      <c r="B5" s="2"/>
      <c r="C5" s="2"/>
      <c r="D5" s="2"/>
      <c r="G5" t="s">
        <v>27</v>
      </c>
    </row>
    <row r="6" spans="1:4" ht="15">
      <c r="A6" s="2" t="s">
        <v>64</v>
      </c>
      <c r="B6" s="2"/>
      <c r="C6" s="2"/>
      <c r="D6" s="2"/>
    </row>
    <row r="7" spans="2:7" ht="15">
      <c r="B7" s="2" t="s">
        <v>65</v>
      </c>
      <c r="C7" s="2"/>
      <c r="D7" s="2"/>
      <c r="E7" s="6">
        <v>34441</v>
      </c>
      <c r="G7" s="6">
        <v>29417</v>
      </c>
    </row>
    <row r="8" spans="2:7" ht="15">
      <c r="B8" s="2" t="s">
        <v>66</v>
      </c>
      <c r="C8" s="2"/>
      <c r="D8" s="2"/>
      <c r="E8" s="1">
        <v>40058</v>
      </c>
      <c r="G8" s="1">
        <v>28607</v>
      </c>
    </row>
    <row r="9" spans="2:7" ht="15">
      <c r="B9" s="2" t="s">
        <v>67</v>
      </c>
      <c r="C9" s="2"/>
      <c r="D9" s="2"/>
      <c r="E9" s="1">
        <v>39354</v>
      </c>
      <c r="G9" s="1">
        <v>14994</v>
      </c>
    </row>
    <row r="10" spans="1:7" ht="15">
      <c r="A10" s="2"/>
      <c r="B10" s="2"/>
      <c r="C10" s="2"/>
      <c r="D10" s="3" t="s">
        <v>68</v>
      </c>
      <c r="E10" s="1">
        <v>113853</v>
      </c>
      <c r="G10" s="1">
        <v>73018</v>
      </c>
    </row>
    <row r="11" spans="1:4" ht="15">
      <c r="A11" s="2" t="s">
        <v>69</v>
      </c>
      <c r="B11" s="2"/>
      <c r="C11" s="2"/>
      <c r="D11" s="2"/>
    </row>
    <row r="12" spans="2:7" ht="15">
      <c r="B12" s="2" t="s">
        <v>65</v>
      </c>
      <c r="C12" s="2"/>
      <c r="D12" s="2"/>
      <c r="E12" s="1">
        <v>65463</v>
      </c>
      <c r="G12" s="1">
        <v>54016</v>
      </c>
    </row>
    <row r="13" spans="2:7" ht="15">
      <c r="B13" s="2" t="s">
        <v>66</v>
      </c>
      <c r="C13" s="2"/>
      <c r="D13" s="2"/>
      <c r="E13" s="1">
        <v>38747</v>
      </c>
      <c r="G13" s="1">
        <v>29079</v>
      </c>
    </row>
    <row r="14" spans="2:7" ht="15">
      <c r="B14" s="2" t="s">
        <v>67</v>
      </c>
      <c r="C14" s="2"/>
      <c r="D14" s="2"/>
      <c r="E14" s="1">
        <v>27531</v>
      </c>
      <c r="G14" s="1">
        <v>9539</v>
      </c>
    </row>
    <row r="15" spans="2:7" ht="15">
      <c r="B15" s="2" t="s">
        <v>70</v>
      </c>
      <c r="C15" s="2"/>
      <c r="D15" s="2"/>
      <c r="E15" s="1">
        <v>17985</v>
      </c>
      <c r="G15" s="1">
        <v>15362</v>
      </c>
    </row>
    <row r="16" spans="1:7" ht="15">
      <c r="A16" s="2"/>
      <c r="B16" s="2"/>
      <c r="C16" s="2"/>
      <c r="D16" s="3" t="s">
        <v>71</v>
      </c>
      <c r="E16" s="1">
        <v>149726</v>
      </c>
      <c r="G16" s="1">
        <v>107996</v>
      </c>
    </row>
    <row r="17" spans="1:7" ht="15">
      <c r="A17" s="2" t="s">
        <v>72</v>
      </c>
      <c r="B17" s="2"/>
      <c r="C17" s="2"/>
      <c r="D17" s="2"/>
      <c r="E17" s="7">
        <v>-35873</v>
      </c>
      <c r="G17" s="7">
        <v>-34978</v>
      </c>
    </row>
    <row r="18" spans="1:4" ht="15">
      <c r="A18" s="2" t="s">
        <v>73</v>
      </c>
      <c r="B18" s="2"/>
      <c r="C18" s="2"/>
      <c r="D18" s="2"/>
    </row>
    <row r="19" spans="2:7" ht="15">
      <c r="B19" s="2" t="s">
        <v>74</v>
      </c>
      <c r="C19" s="2"/>
      <c r="D19" s="2"/>
      <c r="E19" s="1">
        <v>1061</v>
      </c>
      <c r="G19" s="1">
        <v>450</v>
      </c>
    </row>
    <row r="20" spans="2:7" ht="15">
      <c r="B20" s="2" t="s">
        <v>75</v>
      </c>
      <c r="C20" s="2"/>
      <c r="D20" s="2"/>
      <c r="E20" s="7">
        <v>-1311</v>
      </c>
      <c r="G20" t="s">
        <v>45</v>
      </c>
    </row>
    <row r="21" spans="2:7" ht="15">
      <c r="B21" s="2" t="s">
        <v>76</v>
      </c>
      <c r="C21" s="2"/>
      <c r="D21" s="2"/>
      <c r="E21" s="1">
        <v>3070</v>
      </c>
      <c r="G21" s="1">
        <v>856</v>
      </c>
    </row>
    <row r="22" spans="2:7" ht="15">
      <c r="B22" s="2" t="s">
        <v>77</v>
      </c>
      <c r="C22" s="2"/>
      <c r="D22" s="2"/>
      <c r="E22" s="1">
        <v>259</v>
      </c>
      <c r="G22" s="1">
        <v>712</v>
      </c>
    </row>
    <row r="23" spans="2:7" ht="15">
      <c r="B23" s="2" t="s">
        <v>78</v>
      </c>
      <c r="C23" s="2"/>
      <c r="D23" s="2"/>
      <c r="E23" s="7">
        <v>-11964</v>
      </c>
      <c r="G23" s="7">
        <v>-7862</v>
      </c>
    </row>
    <row r="24" spans="2:7" ht="15">
      <c r="B24" s="2" t="s">
        <v>79</v>
      </c>
      <c r="C24" s="2"/>
      <c r="D24" s="2"/>
      <c r="E24" s="7">
        <v>-16</v>
      </c>
      <c r="G24" s="1">
        <v>52</v>
      </c>
    </row>
    <row r="25" spans="2:7" ht="15">
      <c r="B25" s="2" t="s">
        <v>80</v>
      </c>
      <c r="C25" s="2"/>
      <c r="D25" s="2"/>
      <c r="E25" s="1">
        <v>30</v>
      </c>
      <c r="G25" s="7">
        <v>-31</v>
      </c>
    </row>
    <row r="26" spans="2:7" ht="15">
      <c r="B26" s="2" t="s">
        <v>81</v>
      </c>
      <c r="C26" s="2"/>
      <c r="D26" s="2"/>
      <c r="E26" s="1">
        <v>2024</v>
      </c>
      <c r="G26" s="1">
        <v>2340</v>
      </c>
    </row>
    <row r="27" spans="1:7" ht="15">
      <c r="A27" s="2" t="s">
        <v>82</v>
      </c>
      <c r="B27" s="2"/>
      <c r="C27" s="2"/>
      <c r="D27" s="2"/>
      <c r="E27" s="7">
        <v>-42720</v>
      </c>
      <c r="G27" s="7">
        <v>-38461</v>
      </c>
    </row>
    <row r="28" spans="1:7" ht="15">
      <c r="A28" s="4"/>
      <c r="B28" s="4"/>
      <c r="C28" s="4" t="s">
        <v>83</v>
      </c>
      <c r="D28" s="4"/>
      <c r="E28" s="1">
        <v>17900</v>
      </c>
      <c r="G28" s="1">
        <v>14038</v>
      </c>
    </row>
    <row r="29" spans="1:7" ht="15">
      <c r="A29" s="2" t="s">
        <v>84</v>
      </c>
      <c r="B29" s="2"/>
      <c r="C29" s="2"/>
      <c r="D29" s="2"/>
      <c r="E29" s="7">
        <v>-24820</v>
      </c>
      <c r="G29" s="7">
        <v>-24423</v>
      </c>
    </row>
    <row r="30" spans="2:7" ht="15">
      <c r="B30" s="2" t="s">
        <v>85</v>
      </c>
      <c r="C30" s="2"/>
      <c r="D30" s="2"/>
      <c r="E30" t="s">
        <v>45</v>
      </c>
      <c r="G30" s="7">
        <v>-1708</v>
      </c>
    </row>
    <row r="31" spans="1:7" ht="15">
      <c r="A31" s="2" t="s">
        <v>86</v>
      </c>
      <c r="B31" s="2"/>
      <c r="C31" s="2"/>
      <c r="D31" s="2"/>
      <c r="E31" t="s">
        <v>87</v>
      </c>
      <c r="G31" t="s">
        <v>88</v>
      </c>
    </row>
    <row r="32" spans="1:4" ht="15">
      <c r="A32" s="2"/>
      <c r="B32" s="2"/>
      <c r="C32" s="2"/>
      <c r="D32" s="2"/>
    </row>
    <row r="33" spans="1:4" ht="15">
      <c r="A33" s="2" t="s">
        <v>89</v>
      </c>
      <c r="B33" s="2"/>
      <c r="C33" s="2"/>
      <c r="D33" s="2"/>
    </row>
    <row r="34" spans="2:7" ht="15">
      <c r="B34" s="2" t="s">
        <v>84</v>
      </c>
      <c r="C34" s="2"/>
      <c r="D34" s="2"/>
      <c r="E34" t="s">
        <v>90</v>
      </c>
      <c r="G34" t="s">
        <v>91</v>
      </c>
    </row>
    <row r="35" spans="2:7" ht="15">
      <c r="B35" s="2" t="s">
        <v>85</v>
      </c>
      <c r="C35" s="2"/>
      <c r="D35" s="2"/>
      <c r="E35" t="s">
        <v>45</v>
      </c>
      <c r="G35" s="8">
        <v>-0.05</v>
      </c>
    </row>
    <row r="36" spans="2:7" ht="15">
      <c r="B36" s="2" t="s">
        <v>86</v>
      </c>
      <c r="C36" s="2"/>
      <c r="D36" s="2"/>
      <c r="E36" t="s">
        <v>90</v>
      </c>
      <c r="G36" t="s">
        <v>92</v>
      </c>
    </row>
    <row r="37" spans="2:4" ht="15">
      <c r="B37" s="2"/>
      <c r="C37" s="2"/>
      <c r="D37" s="2"/>
    </row>
    <row r="38" spans="1:4" ht="15">
      <c r="A38" s="2" t="s">
        <v>93</v>
      </c>
      <c r="B38" s="2"/>
      <c r="C38" s="2"/>
      <c r="D38" s="2"/>
    </row>
    <row r="39" spans="2:7" ht="15">
      <c r="B39" s="2" t="s">
        <v>84</v>
      </c>
      <c r="C39" s="2"/>
      <c r="D39" s="2"/>
      <c r="E39" t="s">
        <v>90</v>
      </c>
      <c r="G39" t="s">
        <v>91</v>
      </c>
    </row>
    <row r="40" spans="2:7" ht="15">
      <c r="B40" s="2" t="s">
        <v>85</v>
      </c>
      <c r="C40" s="2"/>
      <c r="D40" s="2"/>
      <c r="E40" t="s">
        <v>45</v>
      </c>
      <c r="G40" s="8">
        <v>-0.05</v>
      </c>
    </row>
    <row r="41" spans="2:7" ht="15">
      <c r="B41" s="2" t="s">
        <v>86</v>
      </c>
      <c r="C41" s="2"/>
      <c r="D41" s="2"/>
      <c r="E41" t="s">
        <v>90</v>
      </c>
      <c r="G41" t="s">
        <v>92</v>
      </c>
    </row>
  </sheetData>
  <sheetProtection selectLockedCells="1" selectUnlockedCells="1"/>
  <mergeCells count="43">
    <mergeCell ref="A2:D2"/>
    <mergeCell ref="E2:G2"/>
    <mergeCell ref="A3:D3"/>
    <mergeCell ref="E3:G3"/>
    <mergeCell ref="A4:D4"/>
    <mergeCell ref="A5:D5"/>
    <mergeCell ref="A6:D6"/>
    <mergeCell ref="B7:D7"/>
    <mergeCell ref="B8:D8"/>
    <mergeCell ref="B9:D9"/>
    <mergeCell ref="A10:C10"/>
    <mergeCell ref="A11:D11"/>
    <mergeCell ref="B12:D12"/>
    <mergeCell ref="B13:D13"/>
    <mergeCell ref="B14:D14"/>
    <mergeCell ref="B15:D15"/>
    <mergeCell ref="A16:C16"/>
    <mergeCell ref="A17:D17"/>
    <mergeCell ref="A18:D18"/>
    <mergeCell ref="B19:D19"/>
    <mergeCell ref="B20:D20"/>
    <mergeCell ref="B21:D21"/>
    <mergeCell ref="B22:D22"/>
    <mergeCell ref="B23:D23"/>
    <mergeCell ref="B24:D24"/>
    <mergeCell ref="B25:D25"/>
    <mergeCell ref="B26:D26"/>
    <mergeCell ref="A27:D27"/>
    <mergeCell ref="A28:B28"/>
    <mergeCell ref="C28:D28"/>
    <mergeCell ref="A29:D29"/>
    <mergeCell ref="B30:D30"/>
    <mergeCell ref="A31:D31"/>
    <mergeCell ref="A32:D32"/>
    <mergeCell ref="A33:D33"/>
    <mergeCell ref="B34:D34"/>
    <mergeCell ref="B35:D35"/>
    <mergeCell ref="B36:D36"/>
    <mergeCell ref="B37:D37"/>
    <mergeCell ref="A38:D38"/>
    <mergeCell ref="B39:D39"/>
    <mergeCell ref="B40:D40"/>
    <mergeCell ref="B41:D4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B12"/>
  <sheetViews>
    <sheetView workbookViewId="0" topLeftCell="A1">
      <selection activeCell="A1" sqref="A1"/>
    </sheetView>
  </sheetViews>
  <sheetFormatPr defaultColWidth="8.00390625" defaultRowHeight="15"/>
  <cols>
    <col min="1" max="1" width="48.7109375" style="0" customWidth="1"/>
    <col min="2" max="2" width="37.7109375" style="0" customWidth="1"/>
    <col min="3" max="16384" width="8.7109375" style="0" customWidth="1"/>
  </cols>
  <sheetData>
    <row r="2" spans="1:2" ht="15">
      <c r="A2" t="s">
        <v>511</v>
      </c>
      <c r="B2" t="s">
        <v>512</v>
      </c>
    </row>
    <row r="3" spans="1:2" ht="15">
      <c r="A3" t="s">
        <v>513</v>
      </c>
      <c r="B3" t="s">
        <v>513</v>
      </c>
    </row>
    <row r="4" spans="1:2" ht="15">
      <c r="A4" t="s">
        <v>514</v>
      </c>
      <c r="B4" t="s">
        <v>515</v>
      </c>
    </row>
    <row r="5" spans="1:2" ht="15">
      <c r="A5" s="3" t="s">
        <v>516</v>
      </c>
      <c r="B5" t="s">
        <v>339</v>
      </c>
    </row>
    <row r="6" ht="15">
      <c r="B6" t="s">
        <v>517</v>
      </c>
    </row>
    <row r="8" ht="15">
      <c r="A8" t="s">
        <v>285</v>
      </c>
    </row>
    <row r="9" ht="15">
      <c r="A9" t="s">
        <v>513</v>
      </c>
    </row>
    <row r="10" ht="15">
      <c r="A10" t="s">
        <v>515</v>
      </c>
    </row>
    <row r="11" ht="15">
      <c r="A11" t="s">
        <v>518</v>
      </c>
    </row>
    <row r="12" ht="15">
      <c r="A12" s="3" t="s">
        <v>516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3" width="8.7109375" style="0" customWidth="1"/>
    <col min="4" max="4" width="41.7109375" style="0" customWidth="1"/>
    <col min="5" max="5" width="10.7109375" style="0" customWidth="1"/>
    <col min="6" max="6" width="8.7109375" style="0" customWidth="1"/>
    <col min="7" max="7" width="13.7109375" style="0" customWidth="1"/>
    <col min="8" max="16384" width="8.7109375" style="0" customWidth="1"/>
  </cols>
  <sheetData>
    <row r="2" spans="1:6" ht="15" customHeight="1">
      <c r="A2" s="9" t="s">
        <v>94</v>
      </c>
      <c r="B2" s="9"/>
      <c r="C2" s="9"/>
      <c r="D2" s="9"/>
      <c r="E2" s="9"/>
      <c r="F2" s="9"/>
    </row>
    <row r="4" spans="1:7" ht="15">
      <c r="A4" s="2"/>
      <c r="B4" s="2"/>
      <c r="C4" s="2"/>
      <c r="D4" s="2"/>
      <c r="E4" s="5" t="s">
        <v>63</v>
      </c>
      <c r="F4" s="5"/>
      <c r="G4" s="5"/>
    </row>
    <row r="5" spans="1:7" ht="15">
      <c r="A5" s="2"/>
      <c r="B5" s="2"/>
      <c r="C5" s="2"/>
      <c r="D5" s="2"/>
      <c r="E5" s="5" t="s">
        <v>23</v>
      </c>
      <c r="F5" s="5"/>
      <c r="G5" s="5"/>
    </row>
    <row r="6" spans="1:7" ht="15">
      <c r="A6" s="2"/>
      <c r="B6" s="2"/>
      <c r="C6" s="2"/>
      <c r="D6" s="2"/>
      <c r="E6" s="3" t="s">
        <v>25</v>
      </c>
      <c r="G6" s="3" t="s">
        <v>26</v>
      </c>
    </row>
    <row r="7" spans="1:7" ht="15">
      <c r="A7" s="2" t="s">
        <v>95</v>
      </c>
      <c r="B7" s="2"/>
      <c r="C7" s="2"/>
      <c r="D7" s="2"/>
      <c r="E7" s="6">
        <v>13872</v>
      </c>
      <c r="G7" t="s">
        <v>96</v>
      </c>
    </row>
    <row r="8" spans="1:4" ht="15">
      <c r="A8" s="2" t="s">
        <v>97</v>
      </c>
      <c r="B8" s="2"/>
      <c r="C8" s="2"/>
      <c r="D8" s="2"/>
    </row>
    <row r="9" spans="2:7" ht="15">
      <c r="B9" s="2" t="s">
        <v>98</v>
      </c>
      <c r="C9" s="2"/>
      <c r="D9" s="2"/>
      <c r="E9" s="7">
        <v>-23535</v>
      </c>
      <c r="G9" s="7">
        <v>-21173</v>
      </c>
    </row>
    <row r="10" spans="2:7" ht="15">
      <c r="B10" s="2" t="s">
        <v>99</v>
      </c>
      <c r="C10" s="2"/>
      <c r="D10" s="2"/>
      <c r="E10" s="7">
        <v>-14935</v>
      </c>
      <c r="G10" s="7">
        <v>-13785</v>
      </c>
    </row>
    <row r="11" spans="2:7" ht="15">
      <c r="B11" s="2" t="s">
        <v>100</v>
      </c>
      <c r="C11" s="2"/>
      <c r="D11" s="2"/>
      <c r="E11" s="7">
        <v>-1090</v>
      </c>
      <c r="G11" s="1">
        <v>363</v>
      </c>
    </row>
    <row r="12" spans="1:7" ht="15">
      <c r="A12" s="4"/>
      <c r="B12" s="4"/>
      <c r="C12" s="4" t="s">
        <v>101</v>
      </c>
      <c r="D12" s="4"/>
      <c r="E12" s="7">
        <v>-39560</v>
      </c>
      <c r="G12" s="7">
        <v>-34595</v>
      </c>
    </row>
    <row r="13" spans="1:4" ht="15">
      <c r="A13" s="2" t="s">
        <v>102</v>
      </c>
      <c r="B13" s="2"/>
      <c r="C13" s="2"/>
      <c r="D13" s="2"/>
    </row>
    <row r="14" spans="2:7" ht="15">
      <c r="B14" s="2" t="s">
        <v>103</v>
      </c>
      <c r="C14" s="2"/>
      <c r="D14" s="2"/>
      <c r="E14" s="1">
        <v>71900</v>
      </c>
      <c r="G14" s="1">
        <v>80100</v>
      </c>
    </row>
    <row r="15" spans="2:7" ht="15">
      <c r="B15" s="2" t="s">
        <v>104</v>
      </c>
      <c r="C15" s="2"/>
      <c r="D15" s="2"/>
      <c r="E15" s="7">
        <v>-46830</v>
      </c>
      <c r="G15" s="7">
        <v>-50314</v>
      </c>
    </row>
    <row r="16" spans="2:7" ht="15">
      <c r="B16" s="2" t="s">
        <v>105</v>
      </c>
      <c r="C16" s="2"/>
      <c r="D16" s="2"/>
      <c r="E16" s="7">
        <v>-182</v>
      </c>
      <c r="G16" s="1">
        <v>117</v>
      </c>
    </row>
    <row r="17" spans="1:7" ht="15">
      <c r="A17" s="4"/>
      <c r="B17" s="4"/>
      <c r="C17" s="4" t="s">
        <v>106</v>
      </c>
      <c r="D17" s="4"/>
      <c r="E17" s="1">
        <v>24888</v>
      </c>
      <c r="G17" s="1">
        <v>29903</v>
      </c>
    </row>
    <row r="18" spans="1:7" ht="15">
      <c r="A18" s="2"/>
      <c r="B18" s="2"/>
      <c r="C18" s="2"/>
      <c r="D18" t="s">
        <v>107</v>
      </c>
      <c r="E18" s="7">
        <v>-800</v>
      </c>
      <c r="G18" s="7">
        <v>-6950</v>
      </c>
    </row>
    <row r="19" spans="1:4" ht="15">
      <c r="A19" s="2" t="s">
        <v>108</v>
      </c>
      <c r="B19" s="2"/>
      <c r="C19" s="2"/>
      <c r="D19" s="2"/>
    </row>
    <row r="20" spans="2:7" ht="15">
      <c r="B20" s="2" t="s">
        <v>109</v>
      </c>
      <c r="C20" s="2"/>
      <c r="D20" s="2"/>
      <c r="E20" s="1">
        <v>25965</v>
      </c>
      <c r="G20" s="1">
        <v>27994</v>
      </c>
    </row>
    <row r="21" spans="2:7" ht="15">
      <c r="B21" s="2" t="s">
        <v>110</v>
      </c>
      <c r="C21" s="2"/>
      <c r="D21" s="2"/>
      <c r="E21" s="6">
        <v>25165</v>
      </c>
      <c r="G21" s="6">
        <v>21044</v>
      </c>
    </row>
  </sheetData>
  <sheetProtection selectLockedCells="1" selectUnlockedCells="1"/>
  <mergeCells count="23">
    <mergeCell ref="A2:F2"/>
    <mergeCell ref="A4:D4"/>
    <mergeCell ref="E4:G4"/>
    <mergeCell ref="A5:D5"/>
    <mergeCell ref="E5:G5"/>
    <mergeCell ref="A6:D6"/>
    <mergeCell ref="A7:D7"/>
    <mergeCell ref="A8:D8"/>
    <mergeCell ref="B9:D9"/>
    <mergeCell ref="B10:D10"/>
    <mergeCell ref="B11:D11"/>
    <mergeCell ref="A12:B12"/>
    <mergeCell ref="C12:D12"/>
    <mergeCell ref="A13:D13"/>
    <mergeCell ref="B14:D14"/>
    <mergeCell ref="B15:D15"/>
    <mergeCell ref="B16:D16"/>
    <mergeCell ref="A17:B17"/>
    <mergeCell ref="C17:D17"/>
    <mergeCell ref="A18:C18"/>
    <mergeCell ref="A19:D19"/>
    <mergeCell ref="B20:D20"/>
    <mergeCell ref="B21:D2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8.7109375" style="0" customWidth="1"/>
    <col min="2" max="2" width="90.8515625" style="0" customWidth="1"/>
    <col min="3" max="3" width="13.7109375" style="0" customWidth="1"/>
    <col min="4" max="4" width="8.7109375" style="0" customWidth="1"/>
    <col min="5" max="5" width="13.7109375" style="0" customWidth="1"/>
    <col min="6" max="6" width="8.7109375" style="0" customWidth="1"/>
    <col min="7" max="7" width="13.7109375" style="0" customWidth="1"/>
    <col min="8" max="8" width="8.7109375" style="0" customWidth="1"/>
    <col min="9" max="9" width="13.7109375" style="0" customWidth="1"/>
    <col min="10" max="16384" width="8.7109375" style="0" customWidth="1"/>
  </cols>
  <sheetData>
    <row r="2" spans="1:6" ht="15" customHeight="1">
      <c r="A2" s="9" t="s">
        <v>111</v>
      </c>
      <c r="B2" s="9"/>
      <c r="C2" s="9"/>
      <c r="D2" s="9"/>
      <c r="E2" s="9"/>
      <c r="F2" s="9"/>
    </row>
    <row r="4" spans="1:9" ht="15" customHeight="1">
      <c r="A4" s="4"/>
      <c r="B4" s="4"/>
      <c r="C4" s="9" t="s">
        <v>112</v>
      </c>
      <c r="D4" s="9"/>
      <c r="E4" s="9"/>
      <c r="F4" s="9"/>
      <c r="G4" s="9"/>
      <c r="H4" s="9"/>
      <c r="I4" s="9"/>
    </row>
    <row r="5" spans="1:9" ht="15">
      <c r="A5" s="4"/>
      <c r="B5" s="4"/>
      <c r="C5" s="5" t="s">
        <v>25</v>
      </c>
      <c r="D5" s="5"/>
      <c r="E5" s="5"/>
      <c r="G5" s="5" t="s">
        <v>26</v>
      </c>
      <c r="H5" s="5"/>
      <c r="I5" s="5"/>
    </row>
    <row r="6" spans="1:9" ht="15">
      <c r="A6" s="4"/>
      <c r="B6" s="4"/>
      <c r="C6" s="2"/>
      <c r="D6" s="2"/>
      <c r="E6" s="2"/>
      <c r="G6" s="2" t="s">
        <v>27</v>
      </c>
      <c r="H6" s="2"/>
      <c r="I6" s="2"/>
    </row>
    <row r="7" spans="1:9" ht="15">
      <c r="A7" s="4"/>
      <c r="B7" s="4"/>
      <c r="C7" s="2" t="s">
        <v>113</v>
      </c>
      <c r="D7" s="2"/>
      <c r="E7" s="2"/>
      <c r="F7" s="2"/>
      <c r="G7" s="2"/>
      <c r="H7" s="2"/>
      <c r="I7" s="2"/>
    </row>
    <row r="8" spans="1:9" ht="15">
      <c r="A8" s="4"/>
      <c r="B8" s="4"/>
      <c r="C8" s="3" t="s">
        <v>114</v>
      </c>
      <c r="E8" s="3" t="s">
        <v>115</v>
      </c>
      <c r="G8" s="3" t="s">
        <v>114</v>
      </c>
      <c r="I8" s="3" t="s">
        <v>115</v>
      </c>
    </row>
    <row r="9" spans="1:2" ht="15">
      <c r="A9" s="5" t="s">
        <v>116</v>
      </c>
      <c r="B9" s="5"/>
    </row>
    <row r="10" spans="1:9" ht="15">
      <c r="A10" s="4" t="s">
        <v>84</v>
      </c>
      <c r="B10" s="4"/>
      <c r="C10" t="s">
        <v>117</v>
      </c>
      <c r="E10" t="s">
        <v>117</v>
      </c>
      <c r="G10" t="s">
        <v>118</v>
      </c>
      <c r="I10" t="s">
        <v>118</v>
      </c>
    </row>
    <row r="11" spans="2:9" ht="15">
      <c r="B11" t="s">
        <v>85</v>
      </c>
      <c r="C11" t="s">
        <v>45</v>
      </c>
      <c r="E11" t="s">
        <v>45</v>
      </c>
      <c r="G11" s="7">
        <v>-1708</v>
      </c>
      <c r="I11" s="7">
        <v>-1708</v>
      </c>
    </row>
    <row r="12" spans="1:9" ht="15">
      <c r="A12" s="4" t="s">
        <v>86</v>
      </c>
      <c r="B12" s="4"/>
      <c r="C12" t="s">
        <v>117</v>
      </c>
      <c r="E12" t="s">
        <v>117</v>
      </c>
      <c r="G12" t="s">
        <v>119</v>
      </c>
      <c r="I12" t="s">
        <v>119</v>
      </c>
    </row>
    <row r="13" spans="1:2" ht="15">
      <c r="A13" s="4"/>
      <c r="B13" s="4"/>
    </row>
    <row r="14" spans="1:9" ht="15">
      <c r="A14" s="4" t="s">
        <v>120</v>
      </c>
      <c r="B14" s="4"/>
      <c r="C14" s="1">
        <v>35166</v>
      </c>
      <c r="E14" s="1">
        <v>35166</v>
      </c>
      <c r="G14" s="1">
        <v>35130</v>
      </c>
      <c r="I14" s="1">
        <v>35130</v>
      </c>
    </row>
    <row r="15" spans="1:9" ht="15">
      <c r="A15" s="4" t="s">
        <v>121</v>
      </c>
      <c r="B15" s="4"/>
      <c r="C15" t="s">
        <v>45</v>
      </c>
      <c r="E15" t="s">
        <v>45</v>
      </c>
      <c r="G15" t="s">
        <v>45</v>
      </c>
      <c r="I15" t="s">
        <v>45</v>
      </c>
    </row>
    <row r="16" spans="1:9" ht="15">
      <c r="A16" s="5" t="s">
        <v>122</v>
      </c>
      <c r="B16" s="5"/>
      <c r="C16" s="1">
        <v>35166</v>
      </c>
      <c r="E16" s="1">
        <v>35166</v>
      </c>
      <c r="G16" s="1">
        <v>35130</v>
      </c>
      <c r="I16" s="1">
        <v>35130</v>
      </c>
    </row>
    <row r="17" spans="1:2" ht="15">
      <c r="A17" s="4"/>
      <c r="B17" s="4"/>
    </row>
    <row r="18" spans="1:9" ht="15">
      <c r="A18" s="4" t="s">
        <v>123</v>
      </c>
      <c r="B18" s="4"/>
      <c r="C18" t="s">
        <v>124</v>
      </c>
      <c r="E18" t="s">
        <v>124</v>
      </c>
      <c r="G18" t="s">
        <v>125</v>
      </c>
      <c r="I18" t="s">
        <v>125</v>
      </c>
    </row>
    <row r="19" spans="2:9" ht="15">
      <c r="B19" t="s">
        <v>126</v>
      </c>
      <c r="C19" t="s">
        <v>45</v>
      </c>
      <c r="E19" t="s">
        <v>45</v>
      </c>
      <c r="G19" s="8">
        <v>-0.05</v>
      </c>
      <c r="I19" s="8">
        <v>-0.05</v>
      </c>
    </row>
    <row r="20" spans="1:9" ht="15">
      <c r="A20" s="4" t="s">
        <v>127</v>
      </c>
      <c r="B20" s="4"/>
      <c r="C20" t="s">
        <v>124</v>
      </c>
      <c r="E20" t="s">
        <v>124</v>
      </c>
      <c r="G20" t="s">
        <v>128</v>
      </c>
      <c r="I20" t="s">
        <v>128</v>
      </c>
    </row>
  </sheetData>
  <sheetProtection selectLockedCells="1" selectUnlockedCells="1"/>
  <mergeCells count="22">
    <mergeCell ref="A2:F2"/>
    <mergeCell ref="A4:B4"/>
    <mergeCell ref="C4:I4"/>
    <mergeCell ref="A5:B5"/>
    <mergeCell ref="C5:E5"/>
    <mergeCell ref="G5:I5"/>
    <mergeCell ref="A6:B6"/>
    <mergeCell ref="C6:E6"/>
    <mergeCell ref="G6:I6"/>
    <mergeCell ref="A7:B7"/>
    <mergeCell ref="C7:I7"/>
    <mergeCell ref="A8:B8"/>
    <mergeCell ref="A9:B9"/>
    <mergeCell ref="A10:B10"/>
    <mergeCell ref="A12:B12"/>
    <mergeCell ref="A13:B13"/>
    <mergeCell ref="A14:B14"/>
    <mergeCell ref="A15:B15"/>
    <mergeCell ref="A16:B16"/>
    <mergeCell ref="A17:B17"/>
    <mergeCell ref="A18:B18"/>
    <mergeCell ref="A20:B2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1.7109375" style="0" customWidth="1"/>
    <col min="2" max="2" width="12.7109375" style="0" customWidth="1"/>
    <col min="3" max="3" width="8.7109375" style="0" customWidth="1"/>
    <col min="4" max="4" width="11.7109375" style="0" customWidth="1"/>
    <col min="5" max="5" width="8.7109375" style="0" customWidth="1"/>
    <col min="6" max="6" width="10.7109375" style="0" customWidth="1"/>
    <col min="7" max="7" width="8.7109375" style="0" customWidth="1"/>
    <col min="8" max="8" width="11.7109375" style="0" customWidth="1"/>
    <col min="9" max="16384" width="8.7109375" style="0" customWidth="1"/>
  </cols>
  <sheetData>
    <row r="2" spans="1:6" ht="15" customHeight="1">
      <c r="A2" s="9" t="s">
        <v>129</v>
      </c>
      <c r="B2" s="9"/>
      <c r="C2" s="9"/>
      <c r="D2" s="9"/>
      <c r="E2" s="9"/>
      <c r="F2" s="9"/>
    </row>
    <row r="4" spans="4:8" ht="15">
      <c r="D4" s="3" t="s">
        <v>23</v>
      </c>
      <c r="F4" s="3" t="s">
        <v>24</v>
      </c>
      <c r="H4" s="3" t="s">
        <v>23</v>
      </c>
    </row>
    <row r="5" spans="2:8" ht="15">
      <c r="B5" s="3" t="s">
        <v>130</v>
      </c>
      <c r="D5" s="3" t="s">
        <v>25</v>
      </c>
      <c r="F5" s="3" t="s">
        <v>25</v>
      </c>
      <c r="H5" s="3" t="s">
        <v>26</v>
      </c>
    </row>
    <row r="7" spans="1:8" ht="15">
      <c r="A7" t="s">
        <v>131</v>
      </c>
      <c r="B7" t="s">
        <v>132</v>
      </c>
      <c r="D7" s="6">
        <v>61700</v>
      </c>
      <c r="F7" s="6">
        <v>63200</v>
      </c>
      <c r="H7" s="6">
        <v>63200</v>
      </c>
    </row>
    <row r="8" spans="1:8" ht="15">
      <c r="A8" t="s">
        <v>133</v>
      </c>
      <c r="B8" t="s">
        <v>134</v>
      </c>
      <c r="D8" s="1">
        <v>181450</v>
      </c>
      <c r="F8" s="1">
        <v>154900</v>
      </c>
      <c r="H8" s="1">
        <v>151150</v>
      </c>
    </row>
    <row r="9" spans="1:8" ht="15">
      <c r="A9" t="s">
        <v>135</v>
      </c>
      <c r="B9" t="s">
        <v>136</v>
      </c>
      <c r="D9" s="1">
        <v>360000</v>
      </c>
      <c r="F9" s="1">
        <v>360000</v>
      </c>
      <c r="H9" s="1">
        <v>200000</v>
      </c>
    </row>
    <row r="10" spans="1:8" ht="15">
      <c r="A10" t="s">
        <v>137</v>
      </c>
      <c r="D10" s="7">
        <v>-6711</v>
      </c>
      <c r="F10" s="7">
        <v>-6892</v>
      </c>
      <c r="H10" t="s">
        <v>45</v>
      </c>
    </row>
    <row r="11" spans="1:8" ht="15">
      <c r="A11" t="s">
        <v>138</v>
      </c>
      <c r="B11" t="s">
        <v>139</v>
      </c>
      <c r="D11" s="1">
        <v>25000</v>
      </c>
      <c r="F11" s="1">
        <v>25000</v>
      </c>
      <c r="H11" t="s">
        <v>45</v>
      </c>
    </row>
    <row r="12" spans="1:8" ht="15">
      <c r="A12" t="s">
        <v>140</v>
      </c>
      <c r="D12" s="7">
        <v>-2069</v>
      </c>
      <c r="F12" s="7">
        <v>-2521</v>
      </c>
      <c r="H12" t="s">
        <v>45</v>
      </c>
    </row>
    <row r="13" spans="1:8" ht="15">
      <c r="A13" t="s">
        <v>141</v>
      </c>
      <c r="B13" t="s">
        <v>142</v>
      </c>
      <c r="D13" s="1">
        <v>9159</v>
      </c>
      <c r="F13" s="1">
        <v>9099</v>
      </c>
      <c r="H13" s="1">
        <v>3816</v>
      </c>
    </row>
    <row r="14" spans="4:8" ht="15">
      <c r="D14" s="1">
        <v>628529</v>
      </c>
      <c r="F14" s="1">
        <v>602786</v>
      </c>
      <c r="H14" s="1">
        <v>418166</v>
      </c>
    </row>
    <row r="15" spans="1:8" ht="15">
      <c r="A15" t="s">
        <v>143</v>
      </c>
      <c r="D15" s="1">
        <v>3485</v>
      </c>
      <c r="F15" s="1">
        <v>4754</v>
      </c>
      <c r="H15" s="1">
        <v>3143</v>
      </c>
    </row>
    <row r="16" spans="4:8" ht="15">
      <c r="D16" s="6">
        <v>625044</v>
      </c>
      <c r="F16" s="6">
        <v>598032</v>
      </c>
      <c r="H16" s="6">
        <v>415023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16384" width="8.7109375" style="0" customWidth="1"/>
  </cols>
  <sheetData>
    <row r="2" ht="15">
      <c r="A2" t="s">
        <v>144</v>
      </c>
    </row>
    <row r="4" spans="1:3" ht="15">
      <c r="A4" t="s">
        <v>145</v>
      </c>
      <c r="C4" s="6">
        <v>3153</v>
      </c>
    </row>
    <row r="5" spans="1:3" ht="15">
      <c r="A5" t="s">
        <v>139</v>
      </c>
      <c r="C5" s="1">
        <v>41938</v>
      </c>
    </row>
    <row r="6" spans="1:3" ht="15">
      <c r="A6" t="s">
        <v>146</v>
      </c>
      <c r="C6" s="1">
        <v>164507</v>
      </c>
    </row>
    <row r="7" spans="1:3" ht="15">
      <c r="A7" t="s">
        <v>147</v>
      </c>
      <c r="C7" s="1">
        <v>733</v>
      </c>
    </row>
    <row r="8" spans="1:3" ht="15">
      <c r="A8" t="s">
        <v>148</v>
      </c>
      <c r="C8" s="1">
        <v>4208</v>
      </c>
    </row>
    <row r="9" spans="1:3" ht="15">
      <c r="A9" t="s">
        <v>149</v>
      </c>
      <c r="C9" s="1">
        <v>413990</v>
      </c>
    </row>
    <row r="10" spans="1:3" ht="15">
      <c r="A10" s="3" t="s">
        <v>150</v>
      </c>
      <c r="C10" s="6">
        <v>628529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59.7109375" style="0" customWidth="1"/>
    <col min="2" max="2" width="11.7109375" style="0" customWidth="1"/>
    <col min="3" max="3" width="8.7109375" style="0" customWidth="1"/>
    <col min="4" max="4" width="10.7109375" style="0" customWidth="1"/>
    <col min="5" max="5" width="8.7109375" style="0" customWidth="1"/>
    <col min="6" max="6" width="13.7109375" style="0" customWidth="1"/>
    <col min="7" max="16384" width="8.7109375" style="0" customWidth="1"/>
  </cols>
  <sheetData>
    <row r="2" spans="1:6" ht="15" customHeight="1">
      <c r="A2" s="9" t="s">
        <v>151</v>
      </c>
      <c r="B2" s="9"/>
      <c r="C2" s="9"/>
      <c r="D2" s="9"/>
      <c r="E2" s="9"/>
      <c r="F2" s="9"/>
    </row>
    <row r="4" spans="2:6" ht="15">
      <c r="B4" s="3" t="s">
        <v>23</v>
      </c>
      <c r="D4" s="3" t="s">
        <v>24</v>
      </c>
      <c r="F4" s="3" t="s">
        <v>23</v>
      </c>
    </row>
    <row r="5" spans="2:6" ht="15">
      <c r="B5" s="3" t="s">
        <v>25</v>
      </c>
      <c r="D5" s="3" t="s">
        <v>25</v>
      </c>
      <c r="F5" s="3" t="s">
        <v>25</v>
      </c>
    </row>
    <row r="6" ht="15">
      <c r="F6" t="s">
        <v>27</v>
      </c>
    </row>
    <row r="7" spans="2:6" ht="15">
      <c r="B7" t="s">
        <v>28</v>
      </c>
      <c r="F7" t="s">
        <v>28</v>
      </c>
    </row>
    <row r="9" spans="1:6" ht="15">
      <c r="A9" t="s">
        <v>152</v>
      </c>
      <c r="B9" s="6">
        <v>65863</v>
      </c>
      <c r="D9" s="6">
        <v>55586</v>
      </c>
      <c r="F9" s="6">
        <v>51228</v>
      </c>
    </row>
    <row r="10" spans="1:6" ht="15">
      <c r="A10" t="s">
        <v>153</v>
      </c>
      <c r="B10" s="1">
        <v>34118</v>
      </c>
      <c r="D10" s="1">
        <v>15158</v>
      </c>
      <c r="F10" s="1">
        <v>32579</v>
      </c>
    </row>
    <row r="11" spans="1:6" ht="15">
      <c r="A11" t="s">
        <v>154</v>
      </c>
      <c r="B11" s="1">
        <v>9436</v>
      </c>
      <c r="D11" s="1">
        <v>15720</v>
      </c>
      <c r="F11" s="1">
        <v>11130</v>
      </c>
    </row>
    <row r="12" spans="1:6" ht="15">
      <c r="A12" t="s">
        <v>155</v>
      </c>
      <c r="B12" s="1">
        <v>13922</v>
      </c>
      <c r="D12" s="1">
        <v>16439</v>
      </c>
      <c r="F12" s="1">
        <v>11240</v>
      </c>
    </row>
    <row r="13" spans="1:6" ht="15">
      <c r="A13" t="s">
        <v>156</v>
      </c>
      <c r="B13" s="1">
        <v>10627</v>
      </c>
      <c r="D13" s="1">
        <v>11169</v>
      </c>
      <c r="F13" s="1">
        <v>9304</v>
      </c>
    </row>
    <row r="14" spans="1:6" ht="15">
      <c r="A14" t="s">
        <v>157</v>
      </c>
      <c r="B14" s="1">
        <v>16274</v>
      </c>
      <c r="D14" s="1">
        <v>8159</v>
      </c>
      <c r="F14" s="1">
        <v>10790</v>
      </c>
    </row>
    <row r="15" spans="1:6" ht="15">
      <c r="A15" t="s">
        <v>158</v>
      </c>
      <c r="B15" s="1">
        <v>8745</v>
      </c>
      <c r="D15" s="1">
        <v>6666</v>
      </c>
      <c r="F15" s="1">
        <v>5992</v>
      </c>
    </row>
    <row r="16" spans="1:6" ht="15">
      <c r="A16" t="s">
        <v>159</v>
      </c>
      <c r="B16" s="1">
        <v>2347</v>
      </c>
      <c r="D16" s="1">
        <v>3507</v>
      </c>
      <c r="F16" s="1">
        <v>5723</v>
      </c>
    </row>
    <row r="17" spans="1:6" ht="15">
      <c r="A17" t="s">
        <v>160</v>
      </c>
      <c r="B17" s="1">
        <v>3940</v>
      </c>
      <c r="D17" s="1">
        <v>7826</v>
      </c>
      <c r="F17" s="1">
        <v>2041</v>
      </c>
    </row>
    <row r="18" spans="1:6" ht="15">
      <c r="A18" s="3" t="s">
        <v>161</v>
      </c>
      <c r="B18" s="6">
        <v>165272</v>
      </c>
      <c r="D18" s="6">
        <v>140230</v>
      </c>
      <c r="F18" s="6">
        <v>140027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2019-12-07T23:07:27Z</dcterms:created>
  <dcterms:modified xsi:type="dcterms:W3CDTF">2019-12-07T23:07:27Z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