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ail resorts inc" sheetId="1" r:id="rId1"/>
    <sheet name="vail resorts inc-1" sheetId="2" r:id="rId2"/>
    <sheet name="vail resorts inc-2" sheetId="3" r:id="rId3"/>
    <sheet name="director compensation" sheetId="4" r:id="rId4"/>
    <sheet name="director compensation-1" sheetId="5" r:id="rId5"/>
    <sheet name="base salary" sheetId="6" r:id="rId6"/>
    <sheet name="mip funding for resort ebi" sheetId="7" r:id="rId7"/>
    <sheet name="fiscal 2014 results" sheetId="8" r:id="rId8"/>
    <sheet name="summary compensation" sheetId="9" r:id="rId9"/>
    <sheet name="summary compensation-1" sheetId="10" r:id="rId10"/>
    <sheet name="grants of planbased awards" sheetId="11" r:id="rId11"/>
    <sheet name="outstanding equity awards" sheetId="12" r:id="rId12"/>
    <sheet name="outstanding equity awards -1" sheetId="13" r:id="rId13"/>
    <sheet name="outstanding equity awards -2" sheetId="14" r:id="rId14"/>
    <sheet name="iscal" sheetId="15" r:id="rId15"/>
    <sheet name="robert a katz chairman and" sheetId="16" r:id="rId16"/>
    <sheet name="michael z barkin executive" sheetId="17" r:id="rId17"/>
    <sheet name="blaise t carrig presidentm" sheetId="18" r:id="rId18"/>
    <sheet name="kirsten a lynch executive" sheetId="19" r:id="rId19"/>
    <sheet name="randall e mehrberg executi" sheetId="20" r:id="rId20"/>
  </sheets>
  <definedNames/>
  <calcPr fullCalcOnLoad="1"/>
</workbook>
</file>

<file path=xl/sharedStrings.xml><?xml version="1.0" encoding="utf-8"?>
<sst xmlns="http://schemas.openxmlformats.org/spreadsheetml/2006/main" count="812" uniqueCount="255">
  <si>
    <t>Vail Resorts INC</t>
  </si>
  <si>
    <t>Type of fees</t>
  </si>
  <si>
    <t>​</t>
  </si>
  <si>
    <t>Audit fees</t>
  </si>
  <si>
    <t>Audit-related fees</t>
  </si>
  <si>
    <t></t>
  </si>
  <si>
    <t>Tax fees</t>
  </si>
  <si>
    <t>Other fees</t>
  </si>
  <si>
    <t>Total</t>
  </si>
  <si>
    <t>Common Stock
Beneficially Owned</t>
  </si>
  <si>
    <t>Name of Beneficial      
  Owner</t>
  </si>
  <si>
    <t>​Shares</t>
  </si>
  <si>
    <t>​Percent
of Class(1)</t>
  </si>
  <si>
    <t>Roland A. Hernandez</t>
  </si>
  <si>
    <t>*</t>
  </si>
  <si>
    <t>Richard D. Kincaid</t>
  </si>
  <si>
    <t>28,343(2)</t>
  </si>
  <si>
    <t>John T. Redmond</t>
  </si>
  <si>
    <t>18,723(3)</t>
  </si>
  <si>
    <t>Hilary A. Schneider</t>
  </si>
  <si>
    <t>D. Bruce Sewell</t>
  </si>
  <si>
    <t>John F. Sorte</t>
  </si>
  <si>
    <t>Peter A. Vaughn</t>
  </si>
  <si>
    <t>Robert A. Katz</t>
  </si>
  <si>
    <t>1,160,745(4)</t>
  </si>
  <si>
    <t>3.1%</t>
  </si>
  <si>
    <t>Michael Z. Barkin</t>
  </si>
  <si>
    <t>5,743(5)</t>
  </si>
  <si>
    <t>Blaise T. Carrig</t>
  </si>
  <si>
    <t>75,414(6)</t>
  </si>
  <si>
    <t>Kirsten A. Lynch</t>
  </si>
  <si>
    <t>18,533(7)</t>
  </si>
  <si>
    <t>Randall E. Mehrberg</t>
  </si>
  <si>
    <t>Directors, nominees and executive officers as a group
      (12 persons)</t>
  </si>
  <si>
    <t>1,404,588(8)</t>
  </si>
  <si>
    <t>3.8%</t>
  </si>
  <si>
    <t>Ronald Baron/Baron Capital Group, Inc.</t>
  </si>
  <si>
    <t>5,375,886(2)</t>
  </si>
  <si>
    <t>14.8%</t>
  </si>
  <si>
    <t>T. Rowe Price Associates, Inc</t>
  </si>
  <si>
    <t>3,163,860(3)</t>
  </si>
  <si>
    <t>8.7%</t>
  </si>
  <si>
    <t>Southeastern Asset Management, Inc.</t>
  </si>
  <si>
    <t>2,556,858(4)</t>
  </si>
  <si>
    <t>7.0%</t>
  </si>
  <si>
    <t>The Vanguard Group, Inc.</t>
  </si>
  <si>
    <t>2,113,401(5)</t>
  </si>
  <si>
    <t>5.8%</t>
  </si>
  <si>
    <t>Columbia Wanger Asset Management, LLC</t>
  </si>
  <si>
    <t>2,004,500(6)</t>
  </si>
  <si>
    <t>5.5%</t>
  </si>
  <si>
    <t>Director Compensation</t>
  </si>
  <si>
    <t>Name(1)</t>
  </si>
  <si>
    <t>​Fees
Earned
or Paid
in Cash
($)(2)</t>
  </si>
  <si>
    <t>​Stock
Awards
($)(3)</t>
  </si>
  <si>
    <t>​All Other
Compensation
($)(4)</t>
  </si>
  <si>
    <t>​Total
($)</t>
  </si>
  <si>
    <t>Roland A. Hernandez(5)</t>
  </si>
  <si>
    <t>Richard D. Kincaid(6)</t>
  </si>
  <si>
    <t>John T. Redmond(7)</t>
  </si>
  <si>
    <t>Hilary A. Schneider(8)</t>
  </si>
  <si>
    <t>D. Bruce Sewell(9)</t>
  </si>
  <si>
    <t>John F. Sorte(10)</t>
  </si>
  <si>
    <t>Peter A. Vaughn(11)</t>
  </si>
  <si>
    <t>Committees</t>
  </si>
  <si>
    <t>Board of Directors</t>
  </si>
  <si>
    <t>Audit</t>
  </si>
  <si>
    <t>Compensation</t>
  </si>
  <si>
    <t>Nominating &amp;
Governance</t>
  </si>
  <si>
    <t>Executive</t>
  </si>
  <si>
    <t>Name</t>
  </si>
  <si>
    <t>​Board
Service
($)</t>
  </si>
  <si>
    <t>​Meeting
Attendance
($)</t>
  </si>
  <si>
    <t>​Committee
Service
($)</t>
  </si>
  <si>
    <t>Base Salary</t>
  </si>
  <si>
    <t>​ Fiscal 2014
Base Salary</t>
  </si>
  <si>
    <t>​ Fiscal 2013
Base Salary</t>
  </si>
  <si>
    <t>​
% Change</t>
  </si>
  <si>
    <t>3.0%</t>
  </si>
  <si>
    <t>Michael Z. Barkin(1)</t>
  </si>
  <si>
    <t>1.0%</t>
  </si>
  <si>
    <t>Randall E. Mehrberg(2)</t>
  </si>
  <si>
    <t>MIP Funding for Resort EBITDA Component</t>
  </si>
  <si>
    <t>Percentage of Target
Performance Achieved</t>
  </si>
  <si>
    <t>​ Percentage of Annual Target
Funding Level Available
under the MIP</t>
  </si>
  <si>
    <t>Less than 80%</t>
  </si>
  <si>
    <t>0%</t>
  </si>
  <si>
    <t>80%</t>
  </si>
  <si>
    <t>15%</t>
  </si>
  <si>
    <t>90%</t>
  </si>
  <si>
    <t>25%</t>
  </si>
  <si>
    <t>95%</t>
  </si>
  <si>
    <t>50%</t>
  </si>
  <si>
    <t>100%</t>
  </si>
  <si>
    <t>110%</t>
  </si>
  <si>
    <t>175%</t>
  </si>
  <si>
    <t>120% or greater</t>
  </si>
  <si>
    <t>200%</t>
  </si>
  <si>
    <t>Fiscal 2014 Results.</t>
  </si>
  <si>
    <t>​Fiscal 2014
Target
MIP Award</t>
  </si>
  <si>
    <t>Actual
Fiscal 2014
Payout
Percentages(1)</t>
  </si>
  <si>
    <t>Fiscal 2014
Actual
MIP Award</t>
  </si>
  <si>
    <t>​Fiscal 2013
Actual
MIP Award</t>
  </si>
  <si>
    <t>​Change from
Fiscal 2013
Actual
MIP Award</t>
  </si>
  <si>
    <t>Robert A. Katz(2)</t>
  </si>
  <si>
    <t>x</t>
  </si>
  <si>
    <t>63.90%</t>
  </si>
  <si>
    <t>Michael Z. Barkin(3)</t>
  </si>
  <si>
    <t>29.4%</t>
  </si>
  <si>
    <t>(1.9)%</t>
  </si>
  <si>
    <t>Randall E. Mehrberg(4)</t>
  </si>
  <si>
    <t>Summary Compensation</t>
  </si>
  <si>
    <t>Name and Principal Position</t>
  </si>
  <si>
    <t>​Fiscal
Year</t>
  </si>
  <si>
    <t>​Salary
($)(1)</t>
  </si>
  <si>
    <t>​Bonus
($)</t>
  </si>
  <si>
    <t>​Stock
Awards
($)(2)</t>
  </si>
  <si>
    <t>​Option/Share
Appreciation
Right
Awards
($)(3)</t>
  </si>
  <si>
    <t>​Non-Equity
Incentive Plan
Compensation
($)(4)</t>
  </si>
  <si>
    <t>​Change in
Pension
Value and
Nonqualified
Deferred
Compensation
Earnings
($)</t>
  </si>
  <si>
    <t>​All Other
Compensation
($)(5)</t>
  </si>
  <si>
    <t>Chairman and Chief</t>
  </si>
  <si>
    <t>Executive Officer</t>
  </si>
  <si>
    <t>Executive Vice President</t>
  </si>
  <si>
    <t>and Chief Financial Officer</t>
  </si>
  <si>
    <t>PresidentMountain</t>
  </si>
  <si>
    <t>Division</t>
  </si>
  <si>
    <t>and Chief Marketing Officer</t>
  </si>
  <si>
    <t>Executive Vice President,</t>
  </si>
  <si>
    <t>General Counsel and Secretary</t>
  </si>
  <si>
    <t>​Company
Contributions
Under 401(k)
Savings Plan
($)(a)</t>
  </si>
  <si>
    <t>​Company-paid
Supplemental
Life Insurance
Premiums
($)(b)</t>
  </si>
  <si>
    <t>​Company-paid
Supplemental
Disability
Insurance
Premiums
($)(c)</t>
  </si>
  <si>
    <t>​Company-paid
Relocation
Compensation(d)</t>
  </si>
  <si>
    <t>​Company-paid
Lodging,
Ski School
Privileges and
Discretionary
Spending on
Goods and
Services
($)(e)</t>
  </si>
  <si>
    <t>GRANTS OF PLAN-BASED AWARDS IN FISCAL 2014</t>
  </si>
  <si>
    <t>Estimated Possible Payouts
Under Non-Equity Incentive
Plan Awards(1)</t>
  </si>
  <si>
    <t>All Other
Stock
Awards:
Number of
Shares of</t>
  </si>
  <si>
    <t>All Other
Option/SAR
Awards:
Number of
Securities
Underlying</t>
  </si>
  <si>
    <t>Exercise
or Base
Price of
Option/
SAR</t>
  </si>
  <si>
    <t>Grant Date
Fair Value
of Stock
and Option</t>
  </si>
  <si>
    <t>Grant
Date</t>
  </si>
  <si>
    <t>Threshold
($)(2)</t>
  </si>
  <si>
    <t>Target
($)(3)</t>
  </si>
  <si>
    <t>Maximum
($)(4)</t>
  </si>
  <si>
    <t>Stock or
Units(#)(5)</t>
  </si>
  <si>
    <t>Options/SARs
(#)(6)</t>
  </si>
  <si>
    <t>Awards
($/Sh)</t>
  </si>
  <si>
    <t>Awards
($)(7)</t>
  </si>
  <si>
    <t>09/26/13</t>
  </si>
  <si>
    <t>n/a</t>
  </si>
  <si>
    <t>Randall E. Mehrberg</t>
  </si>
  <si>
    <t>12/02/13</t>
  </si>
  <si>
    <t>OUTSTANDING EQUITY AWARDS AT FISCAL 2014 YEAR-END</t>
  </si>
  <si>
    <t>Option Awards</t>
  </si>
  <si>
    <t>Stock Awards</t>
  </si>
  <si>
    <t>​ Number of
Securities
Underlying
Unexercised
Options/SARs
Exercisable (#)(1)</t>
  </si>
  <si>
    <t>​ Number of
Securities
Underlying
Unexercised
Options/SARs
Unexercisable (#)(1)(2)</t>
  </si>
  <si>
    <t>​ Option/SAR
Exercise
Price ($)(3)</t>
  </si>
  <si>
    <t>​ Option/SAR
Expiration
Date</t>
  </si>
  <si>
    <t>​ Number of Shares
or Units of Stock
That Have
Not Vested (#)(4)(5)</t>
  </si>
  <si>
    <t>​ Market Value of
Shares or Units
of Stock That
Have
Not Vested ($)(6)</t>
  </si>
  <si>
    <t>15,000 (options</t>
  </si>
  <si>
    <t>)</t>
  </si>
  <si>
    <t>9/28/14</t>
  </si>
  <si>
    <t>300,000 (SARs</t>
  </si>
  <si>
    <t>2/28/16</t>
  </si>
  <si>
    <t>72,428 (SARs</t>
  </si>
  <si>
    <t>9/25/17</t>
  </si>
  <si>
    <t>113,871 (SARs</t>
  </si>
  <si>
    <t>9/23/18</t>
  </si>
  <si>
    <t>521,262 (SARs</t>
  </si>
  <si>
    <t>3/01/19</t>
  </si>
  <si>
    <t>123,539 (SARs</t>
  </si>
  <si>
    <t>9/22/19</t>
  </si>
  <si>
    <t>108,344 (SARs</t>
  </si>
  <si>
    <t>9/21/20</t>
  </si>
  <si>
    <t>94,923 (SARs</t>
  </si>
  <si>
    <t>47,461 (SARs)</t>
  </si>
  <si>
    <t>9/20/21</t>
  </si>
  <si>
    <t>33,528 (SARs</t>
  </si>
  <si>
    <t>67,055 (SARs)</t>
  </si>
  <si>
    <t>9/21/22</t>
  </si>
  <si>
    <t>81,340 (SARs)</t>
  </si>
  <si>
    <t>9/26/23</t>
  </si>
  <si>
    <t>971 (SARs</t>
  </si>
  <si>
    <t>486 (SARs)</t>
  </si>
  <si>
    <t>7/30/22</t>
  </si>
  <si>
    <t>2,631 (SARs</t>
  </si>
  <si>
    <t>5,260 (SARs)</t>
  </si>
  <si>
    <t>1,217 (SARs</t>
  </si>
  <si>
    <t>2,434 (SARs)</t>
  </si>
  <si>
    <t>4/08/23</t>
  </si>
  <si>
    <t>14,156 (SARs)</t>
  </si>
  <si>
    <t>5,000 (options</t>
  </si>
  <si>
    <t>9/30/15</t>
  </si>
  <si>
    <t>4,885 (SARs</t>
  </si>
  <si>
    <t>3/10/19</t>
  </si>
  <si>
    <t>20,507 (SARs</t>
  </si>
  <si>
    <t>21,110 (SARs</t>
  </si>
  <si>
    <t>10,117 (SARs</t>
  </si>
  <si>
    <t>10,117 (SARs)</t>
  </si>
  <si>
    <t>3,901 (SARs</t>
  </si>
  <si>
    <t>1,950 (SARs)</t>
  </si>
  <si>
    <t>4/15/22</t>
  </si>
  <si>
    <t>10,597 (SARs</t>
  </si>
  <si>
    <t>21,194 (SARs)</t>
  </si>
  <si>
    <t>24,735 (SARs)</t>
  </si>
  <si>
    <t>2,800 (SARs</t>
  </si>
  <si>
    <t>7/5/21</t>
  </si>
  <si>
    <t>12,699 (SARs</t>
  </si>
  <si>
    <t>6,349 (SARs)</t>
  </si>
  <si>
    <t>4,533(SARs</t>
  </si>
  <si>
    <t>9,066 (SARs)</t>
  </si>
  <si>
    <t>14,166 (SARs)</t>
  </si>
  <si>
    <t>10,955 (SARs)</t>
  </si>
  <si>
    <t>12/2/23</t>
  </si>
  <si>
    <t>Number of
Unexercisable
SARs</t>
  </si>
  <si>
    <t>​
Grant Date</t>
  </si>
  <si>
    <t>​
Vesting Schedule of
Original Total Grant</t>
  </si>
  <si>
    <t>​ Vesting Date
(date award is
vested in full)</t>
  </si>
  <si>
    <t>September 20, 2011</t>
  </si>
  <si>
    <t>Equal annual installments over a three-year period beginning on anniversary of the date of grant.</t>
  </si>
  <si>
    <t>September 20, 2014</t>
  </si>
  <si>
    <t>September 21, 2012</t>
  </si>
  <si>
    <t>September 21, 2015</t>
  </si>
  <si>
    <t>September 26, 2013</t>
  </si>
  <si>
    <t>September 26, 2016</t>
  </si>
  <si>
    <t>July 30, 2012</t>
  </si>
  <si>
    <t>July 30, 2015</t>
  </si>
  <si>
    <t>April 8, 2013</t>
  </si>
  <si>
    <t>April 8, 2016</t>
  </si>
  <si>
    <t>April 15, 2012</t>
  </si>
  <si>
    <t>April 15, 2015</t>
  </si>
  <si>
    <t>December 2, 2013</t>
  </si>
  <si>
    <t>December 2, 2016</t>
  </si>
  <si>
    <t>Number of
Unvested
RSUs</t>
  </si>
  <si>
    <t>Cliff vest in full on the third anniversary of the date of grant.</t>
  </si>
  <si>
    <t>ISCAL</t>
  </si>
  <si>
    <t>​ 
Number of
Shares Acquired
on Exercise(#)(1)</t>
  </si>
  <si>
    <t>​ Value
Realized
on Exercise
($)(2)</t>
  </si>
  <si>
    <t>​ 
Number of
Shares Acquired
on Vesting(#)(1)</t>
  </si>
  <si>
    <t>​ Value
Realized
on Vesting
($)(3)</t>
  </si>
  <si>
    <t>Robert A. Katz, Chairman and Chief Executive Officer</t>
  </si>
  <si>
    <t>Executive Benefits and Payments(1)</t>
  </si>
  <si>
    <t>​ Termination without Cause or
Resignation for Good Reason</t>
  </si>
  <si>
    <t>​ Change in Control</t>
  </si>
  <si>
    <t>​ Termination following
Change in Control(2)</t>
  </si>
  <si>
    <t>SAR/RSU Acceleration</t>
  </si>
  <si>
    <t>MIP Award</t>
  </si>
  <si>
    <t>Health Insurance</t>
  </si>
  <si>
    <t>Michael Z. Barkin, Executive Vice President and Chief Financial Officer</t>
  </si>
  <si>
    <t>Blaise T. Carrig, PresidentMountain Division</t>
  </si>
  <si>
    <t>Kirsten A. Lynch, Executive Vice President and Chief Marketing Officer</t>
  </si>
  <si>
    <t>Randall E. Mehrberg, Executive Vice President, General Counsel and Secretary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</si>
</sst>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39.75" customHeight="1">
      <c r="A6" s="3" t="s">
        <v>1</v>
      </c>
      <c r="B6" s="4"/>
      <c r="C6" s="3" t="s">
        <v>2</v>
      </c>
      <c r="D6" s="3">
        <v>2014</v>
      </c>
      <c r="E6" s="4"/>
      <c r="F6" s="3" t="s">
        <v>2</v>
      </c>
      <c r="G6" s="3">
        <v>2013</v>
      </c>
      <c r="H6" s="4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4" t="s">
        <v>2</v>
      </c>
      <c r="B8" s="4" t="s">
        <v>2</v>
      </c>
      <c r="C8" s="4" t="s">
        <v>2</v>
      </c>
      <c r="D8" s="4" t="s">
        <v>2</v>
      </c>
      <c r="E8" s="4" t="s">
        <v>2</v>
      </c>
      <c r="F8" s="4" t="s">
        <v>2</v>
      </c>
      <c r="G8" s="4" t="s">
        <v>2</v>
      </c>
      <c r="H8" s="4" t="s">
        <v>2</v>
      </c>
      <c r="I8" s="4" t="s">
        <v>2</v>
      </c>
    </row>
    <row r="9" spans="1:7" ht="15">
      <c r="A9" s="4" t="s">
        <v>3</v>
      </c>
      <c r="C9" s="5">
        <v>1831788</v>
      </c>
      <c r="D9" s="5"/>
      <c r="F9" s="5">
        <v>1900020</v>
      </c>
      <c r="G9" s="5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7" ht="15">
      <c r="A11" t="s">
        <v>4</v>
      </c>
      <c r="D11" t="s">
        <v>5</v>
      </c>
      <c r="G11" t="s">
        <v>5</v>
      </c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7" ht="15">
      <c r="A13" t="s">
        <v>6</v>
      </c>
      <c r="D13" t="s">
        <v>5</v>
      </c>
      <c r="G13" t="s">
        <v>5</v>
      </c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7" ht="15">
      <c r="A15" t="s">
        <v>7</v>
      </c>
      <c r="D15" s="6">
        <v>3704</v>
      </c>
      <c r="G15" s="6">
        <v>3704</v>
      </c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  <row r="17" spans="1:9" ht="15">
      <c r="A17" t="s">
        <v>2</v>
      </c>
      <c r="B17" t="s">
        <v>2</v>
      </c>
      <c r="C17" t="s">
        <v>2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</row>
    <row r="18" spans="1:9" ht="15">
      <c r="A18" s="4" t="s">
        <v>8</v>
      </c>
      <c r="C18" s="7">
        <v>1835492</v>
      </c>
      <c r="D18" s="7"/>
      <c r="E18" s="4"/>
      <c r="F18" s="7">
        <v>1903724</v>
      </c>
      <c r="G18" s="7"/>
      <c r="I18" t="s">
        <v>2</v>
      </c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t="s">
        <v>2</v>
      </c>
      <c r="B20" t="s">
        <v>2</v>
      </c>
      <c r="C20" t="s">
        <v>2</v>
      </c>
      <c r="D20" t="s">
        <v>2</v>
      </c>
      <c r="E20" t="s">
        <v>2</v>
      </c>
      <c r="F20" t="s">
        <v>2</v>
      </c>
      <c r="G20" t="s">
        <v>2</v>
      </c>
      <c r="H20" t="s">
        <v>2</v>
      </c>
      <c r="I20" t="s">
        <v>2</v>
      </c>
    </row>
  </sheetData>
  <sheetProtection selectLockedCells="1" selectUnlockedCells="1"/>
  <mergeCells count="12">
    <mergeCell ref="A2:F2"/>
    <mergeCell ref="A5:I5"/>
    <mergeCell ref="A7:I7"/>
    <mergeCell ref="C9:D9"/>
    <mergeCell ref="F9:G9"/>
    <mergeCell ref="A10:I10"/>
    <mergeCell ref="A12:I12"/>
    <mergeCell ref="A14:I14"/>
    <mergeCell ref="A16:I16"/>
    <mergeCell ref="C18:D18"/>
    <mergeCell ref="F18:G18"/>
    <mergeCell ref="A19:I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W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3" spans="1:23" ht="39.75" customHeight="1">
      <c r="A3" s="3" t="s">
        <v>70</v>
      </c>
      <c r="B3" s="4"/>
      <c r="C3" s="8" t="s">
        <v>113</v>
      </c>
      <c r="D3" s="8"/>
      <c r="E3" s="4"/>
      <c r="F3" s="8" t="s">
        <v>130</v>
      </c>
      <c r="G3" s="8"/>
      <c r="H3" s="4"/>
      <c r="I3" s="8" t="s">
        <v>131</v>
      </c>
      <c r="J3" s="8"/>
      <c r="K3" s="4"/>
      <c r="L3" s="8" t="s">
        <v>132</v>
      </c>
      <c r="M3" s="8"/>
      <c r="N3" s="4"/>
      <c r="O3" s="8" t="s">
        <v>133</v>
      </c>
      <c r="P3" s="8"/>
      <c r="Q3" s="4"/>
      <c r="R3" s="8" t="s">
        <v>134</v>
      </c>
      <c r="S3" s="8"/>
      <c r="T3" s="4"/>
      <c r="U3" s="8" t="s">
        <v>56</v>
      </c>
      <c r="V3" s="8"/>
      <c r="W3" s="4"/>
    </row>
    <row r="4" spans="1:22" ht="15">
      <c r="A4" t="s">
        <v>23</v>
      </c>
      <c r="D4">
        <v>2014</v>
      </c>
      <c r="G4" s="6">
        <v>7650</v>
      </c>
      <c r="J4" s="6">
        <v>7043</v>
      </c>
      <c r="M4" s="6">
        <v>1824</v>
      </c>
      <c r="P4" t="s">
        <v>5</v>
      </c>
      <c r="S4" s="6">
        <v>13470</v>
      </c>
      <c r="V4" s="6">
        <v>29987</v>
      </c>
    </row>
    <row r="5" spans="1:22" ht="15">
      <c r="A5" t="s">
        <v>26</v>
      </c>
      <c r="D5">
        <v>2014</v>
      </c>
      <c r="G5" s="6">
        <v>7295</v>
      </c>
      <c r="J5" s="6">
        <v>648</v>
      </c>
      <c r="M5" t="s">
        <v>5</v>
      </c>
      <c r="P5" t="s">
        <v>5</v>
      </c>
      <c r="S5" t="s">
        <v>5</v>
      </c>
      <c r="V5" s="6">
        <v>7943</v>
      </c>
    </row>
    <row r="6" spans="1:22" ht="15">
      <c r="A6" t="s">
        <v>28</v>
      </c>
      <c r="D6">
        <v>2014</v>
      </c>
      <c r="G6" s="6">
        <v>4449</v>
      </c>
      <c r="J6" s="6">
        <v>648</v>
      </c>
      <c r="M6" s="6">
        <v>11992</v>
      </c>
      <c r="P6" t="s">
        <v>5</v>
      </c>
      <c r="S6" s="6">
        <v>20208</v>
      </c>
      <c r="V6" s="6">
        <v>37297</v>
      </c>
    </row>
    <row r="7" spans="1:22" ht="15">
      <c r="A7" t="s">
        <v>30</v>
      </c>
      <c r="D7">
        <v>2014</v>
      </c>
      <c r="G7" s="6">
        <v>5926</v>
      </c>
      <c r="J7" s="6">
        <v>648</v>
      </c>
      <c r="M7" s="6">
        <v>2080</v>
      </c>
      <c r="P7" t="s">
        <v>5</v>
      </c>
      <c r="S7" s="6">
        <v>11037</v>
      </c>
      <c r="V7" s="6">
        <v>19691</v>
      </c>
    </row>
    <row r="8" spans="1:22" ht="15">
      <c r="A8" t="s">
        <v>32</v>
      </c>
      <c r="D8">
        <v>2014</v>
      </c>
      <c r="G8" t="s">
        <v>5</v>
      </c>
      <c r="J8" s="6">
        <v>648</v>
      </c>
      <c r="M8" t="s">
        <v>5</v>
      </c>
      <c r="P8" s="6">
        <v>20158</v>
      </c>
      <c r="S8" s="6">
        <v>11482</v>
      </c>
      <c r="V8" s="6">
        <v>32288</v>
      </c>
    </row>
  </sheetData>
  <sheetProtection selectLockedCells="1" selectUnlockedCells="1"/>
  <mergeCells count="7">
    <mergeCell ref="C3:D3"/>
    <mergeCell ref="F3:G3"/>
    <mergeCell ref="I3:J3"/>
    <mergeCell ref="L3:M3"/>
    <mergeCell ref="O3:P3"/>
    <mergeCell ref="R3:S3"/>
    <mergeCell ref="U3:V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Z2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11.7109375" style="0" customWidth="1"/>
    <col min="5" max="6" width="1.7109375" style="0" customWidth="1"/>
    <col min="7" max="7" width="17.7109375" style="0" customWidth="1"/>
    <col min="8" max="9" width="1.7109375" style="0" customWidth="1"/>
    <col min="10" max="10" width="14.7109375" style="0" customWidth="1"/>
    <col min="11" max="12" width="1.7109375" style="0" customWidth="1"/>
    <col min="13" max="13" width="15.7109375" style="0" customWidth="1"/>
    <col min="14" max="15" width="1.7109375" style="0" customWidth="1"/>
    <col min="16" max="16" width="47.7109375" style="0" customWidth="1"/>
    <col min="17" max="17" width="10.7109375" style="0" customWidth="1"/>
    <col min="18" max="18" width="1.7109375" style="0" customWidth="1"/>
    <col min="19" max="19" width="65.7109375" style="0" customWidth="1"/>
    <col min="20" max="21" width="1.7109375" style="0" customWidth="1"/>
    <col min="22" max="22" width="41.7109375" style="0" customWidth="1"/>
    <col min="23" max="24" width="1.7109375" style="0" customWidth="1"/>
    <col min="25" max="25" width="44.7109375" style="0" customWidth="1"/>
    <col min="26" max="26" width="1.7109375" style="0" customWidth="1"/>
    <col min="27" max="16384" width="8.7109375" style="0" customWidth="1"/>
  </cols>
  <sheetData>
    <row r="2" spans="1:6" ht="15">
      <c r="A2" s="1" t="s">
        <v>135</v>
      </c>
      <c r="B2" s="1"/>
      <c r="C2" s="1"/>
      <c r="D2" s="1"/>
      <c r="E2" s="1"/>
      <c r="F2" s="1"/>
    </row>
    <row r="5" spans="3:26" ht="39.75" customHeight="1">
      <c r="C5" t="s">
        <v>2</v>
      </c>
      <c r="F5" s="8" t="s">
        <v>136</v>
      </c>
      <c r="G5" s="8"/>
      <c r="H5" s="8"/>
      <c r="I5" s="8"/>
      <c r="J5" s="8"/>
      <c r="K5" s="8"/>
      <c r="L5" s="8"/>
      <c r="M5" s="8"/>
      <c r="N5" s="4"/>
      <c r="O5" s="3" t="s">
        <v>2</v>
      </c>
      <c r="P5" s="3" t="s">
        <v>137</v>
      </c>
      <c r="Q5" s="4"/>
      <c r="R5" s="3" t="s">
        <v>2</v>
      </c>
      <c r="S5" s="3" t="s">
        <v>138</v>
      </c>
      <c r="T5" s="4"/>
      <c r="U5" s="3" t="s">
        <v>2</v>
      </c>
      <c r="V5" s="3" t="s">
        <v>139</v>
      </c>
      <c r="W5" s="4"/>
      <c r="X5" s="3" t="s">
        <v>2</v>
      </c>
      <c r="Y5" s="3" t="s">
        <v>140</v>
      </c>
      <c r="Z5" s="4"/>
    </row>
    <row r="6" spans="1:26" ht="39.75" customHeight="1">
      <c r="A6" s="4" t="s">
        <v>70</v>
      </c>
      <c r="B6" s="4"/>
      <c r="C6" s="3" t="s">
        <v>2</v>
      </c>
      <c r="D6" s="3" t="s">
        <v>141</v>
      </c>
      <c r="E6" s="4"/>
      <c r="F6" s="3" t="s">
        <v>2</v>
      </c>
      <c r="G6" s="3" t="s">
        <v>142</v>
      </c>
      <c r="H6" s="4"/>
      <c r="I6" s="3" t="s">
        <v>2</v>
      </c>
      <c r="J6" s="3" t="s">
        <v>143</v>
      </c>
      <c r="K6" s="4"/>
      <c r="L6" s="3" t="s">
        <v>2</v>
      </c>
      <c r="M6" s="3" t="s">
        <v>144</v>
      </c>
      <c r="N6" s="4"/>
      <c r="O6" s="3" t="s">
        <v>2</v>
      </c>
      <c r="P6" s="3" t="s">
        <v>145</v>
      </c>
      <c r="Q6" s="4"/>
      <c r="R6" s="3" t="s">
        <v>2</v>
      </c>
      <c r="S6" s="3" t="s">
        <v>146</v>
      </c>
      <c r="T6" s="4"/>
      <c r="U6" s="3" t="s">
        <v>2</v>
      </c>
      <c r="V6" s="3" t="s">
        <v>147</v>
      </c>
      <c r="W6" s="4"/>
      <c r="X6" s="3" t="s">
        <v>2</v>
      </c>
      <c r="Y6" s="3" t="s">
        <v>148</v>
      </c>
      <c r="Z6" s="4"/>
    </row>
    <row r="7" spans="1:26" ht="15">
      <c r="A7" s="4"/>
      <c r="B7" s="4"/>
      <c r="C7" s="1"/>
      <c r="D7" s="1"/>
      <c r="E7" s="4"/>
      <c r="F7" s="1"/>
      <c r="G7" s="1"/>
      <c r="H7" s="4"/>
      <c r="I7" s="1"/>
      <c r="J7" s="1"/>
      <c r="K7" s="4"/>
      <c r="L7" s="1"/>
      <c r="M7" s="1"/>
      <c r="N7" s="4"/>
      <c r="O7" s="1"/>
      <c r="P7" s="1"/>
      <c r="Q7" s="4"/>
      <c r="R7" s="1"/>
      <c r="S7" s="1"/>
      <c r="T7" s="4"/>
      <c r="U7" s="1"/>
      <c r="V7" s="1"/>
      <c r="W7" s="4"/>
      <c r="X7" s="1"/>
      <c r="Y7" s="1"/>
      <c r="Z7" s="4"/>
    </row>
    <row r="8" spans="1:26" ht="15">
      <c r="A8" s="4" t="s">
        <v>2</v>
      </c>
      <c r="B8" s="4" t="s">
        <v>2</v>
      </c>
      <c r="C8" s="4" t="s">
        <v>2</v>
      </c>
      <c r="D8" s="4" t="s">
        <v>2</v>
      </c>
      <c r="E8" s="4" t="s">
        <v>2</v>
      </c>
      <c r="F8" s="4" t="s">
        <v>2</v>
      </c>
      <c r="G8" s="4" t="s">
        <v>2</v>
      </c>
      <c r="H8" s="4" t="s">
        <v>2</v>
      </c>
      <c r="I8" s="4" t="s">
        <v>2</v>
      </c>
      <c r="J8" s="4" t="s">
        <v>2</v>
      </c>
      <c r="K8" s="4" t="s">
        <v>2</v>
      </c>
      <c r="L8" s="4" t="s">
        <v>2</v>
      </c>
      <c r="M8" s="4" t="s">
        <v>2</v>
      </c>
      <c r="N8" s="4" t="s">
        <v>2</v>
      </c>
      <c r="O8" s="4" t="s">
        <v>2</v>
      </c>
      <c r="P8" s="4" t="s">
        <v>2</v>
      </c>
      <c r="Q8" s="4" t="s">
        <v>2</v>
      </c>
      <c r="R8" s="4" t="s">
        <v>2</v>
      </c>
      <c r="S8" s="4" t="s">
        <v>2</v>
      </c>
      <c r="T8" s="4" t="s">
        <v>2</v>
      </c>
      <c r="U8" s="4" t="s">
        <v>2</v>
      </c>
      <c r="V8" s="4" t="s">
        <v>2</v>
      </c>
      <c r="W8" s="4" t="s">
        <v>2</v>
      </c>
      <c r="X8" s="4" t="s">
        <v>2</v>
      </c>
      <c r="Y8" s="4" t="s">
        <v>2</v>
      </c>
      <c r="Z8" s="4" t="s">
        <v>2</v>
      </c>
    </row>
    <row r="9" spans="1:25" ht="15">
      <c r="A9" s="4" t="s">
        <v>23</v>
      </c>
      <c r="G9" s="6">
        <v>31279</v>
      </c>
      <c r="J9" s="6">
        <v>823125</v>
      </c>
      <c r="M9" s="6">
        <v>1584516</v>
      </c>
      <c r="P9" t="s">
        <v>5</v>
      </c>
      <c r="S9" t="s">
        <v>5</v>
      </c>
      <c r="V9" t="s">
        <v>5</v>
      </c>
      <c r="Y9" t="s">
        <v>5</v>
      </c>
    </row>
    <row r="10" spans="4:25" ht="15">
      <c r="D10" t="s">
        <v>149</v>
      </c>
      <c r="P10" s="6">
        <v>3802</v>
      </c>
      <c r="V10" t="s">
        <v>150</v>
      </c>
      <c r="Y10" s="6">
        <v>262988</v>
      </c>
    </row>
    <row r="11" spans="4:25" ht="15">
      <c r="D11" t="s">
        <v>149</v>
      </c>
      <c r="S11" s="6">
        <v>81340</v>
      </c>
      <c r="V11" s="13">
        <v>68.98</v>
      </c>
      <c r="Y11" s="6">
        <v>1992016</v>
      </c>
    </row>
    <row r="12" spans="4:25" ht="15">
      <c r="D12" t="s">
        <v>149</v>
      </c>
      <c r="S12" s="6">
        <v>81340</v>
      </c>
      <c r="V12" s="13">
        <v>86.23</v>
      </c>
      <c r="Y12" s="6">
        <v>1660963</v>
      </c>
    </row>
    <row r="13" spans="1:25" ht="15">
      <c r="A13" t="s">
        <v>26</v>
      </c>
      <c r="G13" s="6">
        <v>4432</v>
      </c>
      <c r="J13" s="6">
        <v>166634</v>
      </c>
      <c r="M13" s="6">
        <v>417000</v>
      </c>
      <c r="P13" t="s">
        <v>5</v>
      </c>
      <c r="S13" t="s">
        <v>5</v>
      </c>
      <c r="V13" t="s">
        <v>5</v>
      </c>
      <c r="Y13" t="s">
        <v>5</v>
      </c>
    </row>
    <row r="14" spans="4:25" ht="15">
      <c r="D14" t="s">
        <v>149</v>
      </c>
      <c r="P14" s="6">
        <v>1542</v>
      </c>
      <c r="V14" t="s">
        <v>150</v>
      </c>
      <c r="Y14" s="6">
        <v>103552</v>
      </c>
    </row>
    <row r="15" spans="4:25" ht="15">
      <c r="D15" t="s">
        <v>149</v>
      </c>
      <c r="S15" s="6">
        <v>14156</v>
      </c>
      <c r="V15" s="13">
        <v>68.98</v>
      </c>
      <c r="Y15" s="6">
        <v>346673</v>
      </c>
    </row>
    <row r="16" spans="1:25" ht="15">
      <c r="A16" t="s">
        <v>28</v>
      </c>
      <c r="G16" s="6">
        <v>6641</v>
      </c>
      <c r="J16" s="6">
        <v>249647</v>
      </c>
      <c r="M16" s="6">
        <v>624742</v>
      </c>
      <c r="P16" t="s">
        <v>5</v>
      </c>
      <c r="S16" t="s">
        <v>5</v>
      </c>
      <c r="V16" t="s">
        <v>5</v>
      </c>
      <c r="Y16" t="s">
        <v>5</v>
      </c>
    </row>
    <row r="17" spans="4:25" ht="15">
      <c r="D17" t="s">
        <v>149</v>
      </c>
      <c r="P17" s="6">
        <v>2619</v>
      </c>
      <c r="V17" t="s">
        <v>150</v>
      </c>
      <c r="Y17" s="6">
        <v>175853</v>
      </c>
    </row>
    <row r="18" spans="4:25" ht="15">
      <c r="D18" t="s">
        <v>149</v>
      </c>
      <c r="P18" s="6">
        <v>7561</v>
      </c>
      <c r="Q18" s="11">
        <v>-8</v>
      </c>
      <c r="V18" t="s">
        <v>150</v>
      </c>
      <c r="Y18" s="6">
        <v>500000</v>
      </c>
    </row>
    <row r="19" spans="4:25" ht="15">
      <c r="D19" t="s">
        <v>149</v>
      </c>
      <c r="S19" s="6">
        <v>24735</v>
      </c>
      <c r="V19" s="13">
        <v>68.98</v>
      </c>
      <c r="Y19" s="6">
        <v>605711</v>
      </c>
    </row>
    <row r="20" spans="1:25" ht="15">
      <c r="A20" t="s">
        <v>30</v>
      </c>
      <c r="G20" s="6">
        <v>4499</v>
      </c>
      <c r="J20" s="6">
        <v>169126</v>
      </c>
      <c r="M20" s="6">
        <v>423238</v>
      </c>
      <c r="P20" t="s">
        <v>5</v>
      </c>
      <c r="S20" t="s">
        <v>5</v>
      </c>
      <c r="V20" t="s">
        <v>5</v>
      </c>
      <c r="Y20" t="s">
        <v>5</v>
      </c>
    </row>
    <row r="21" spans="4:25" ht="15">
      <c r="D21" t="s">
        <v>149</v>
      </c>
      <c r="P21" s="6">
        <v>1500</v>
      </c>
      <c r="V21" t="s">
        <v>150</v>
      </c>
      <c r="Y21" s="6">
        <v>100719</v>
      </c>
    </row>
    <row r="22" spans="4:25" ht="15">
      <c r="D22" t="s">
        <v>149</v>
      </c>
      <c r="S22" s="6">
        <v>14166</v>
      </c>
      <c r="V22" s="13">
        <v>68.98</v>
      </c>
      <c r="Y22" s="6">
        <v>346920</v>
      </c>
    </row>
    <row r="23" spans="1:25" ht="15">
      <c r="A23" t="s">
        <v>151</v>
      </c>
      <c r="G23" s="6">
        <v>3015</v>
      </c>
      <c r="J23" s="6">
        <v>113333</v>
      </c>
      <c r="M23" s="6">
        <v>283617</v>
      </c>
      <c r="P23" t="s">
        <v>5</v>
      </c>
      <c r="S23" t="s">
        <v>5</v>
      </c>
      <c r="V23" t="s">
        <v>5</v>
      </c>
      <c r="Y23" t="s">
        <v>5</v>
      </c>
    </row>
    <row r="24" spans="4:25" ht="15">
      <c r="D24" t="s">
        <v>152</v>
      </c>
      <c r="P24" s="6">
        <v>1191</v>
      </c>
      <c r="V24" t="s">
        <v>150</v>
      </c>
      <c r="Y24" s="6">
        <v>86293</v>
      </c>
    </row>
    <row r="25" spans="4:25" ht="15">
      <c r="D25" t="s">
        <v>152</v>
      </c>
      <c r="P25" s="6">
        <v>9800</v>
      </c>
      <c r="Q25" s="11">
        <v>-8</v>
      </c>
      <c r="V25" t="s">
        <v>150</v>
      </c>
      <c r="Y25" s="6">
        <v>700000</v>
      </c>
    </row>
    <row r="26" spans="4:25" ht="15">
      <c r="D26" t="s">
        <v>152</v>
      </c>
      <c r="S26" s="6">
        <v>10955</v>
      </c>
      <c r="V26" s="13">
        <v>74.28</v>
      </c>
      <c r="Y26" s="6">
        <v>288894</v>
      </c>
    </row>
  </sheetData>
  <sheetProtection selectLockedCells="1" selectUnlockedCells="1"/>
  <mergeCells count="10">
    <mergeCell ref="A2:F2"/>
    <mergeCell ref="F5:M5"/>
    <mergeCell ref="C7:D7"/>
    <mergeCell ref="F7:G7"/>
    <mergeCell ref="I7:J7"/>
    <mergeCell ref="L7:M7"/>
    <mergeCell ref="O7:P7"/>
    <mergeCell ref="R7:S7"/>
    <mergeCell ref="U7:V7"/>
    <mergeCell ref="X7:Y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5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5.7109375" style="0" customWidth="1"/>
    <col min="5" max="5" width="1.7109375" style="0" customWidth="1"/>
    <col min="6" max="6" width="8.7109375" style="0" customWidth="1"/>
    <col min="7" max="7" width="13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7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153</v>
      </c>
      <c r="B2" s="1"/>
      <c r="C2" s="1"/>
      <c r="D2" s="1"/>
      <c r="E2" s="1"/>
      <c r="F2" s="1"/>
    </row>
    <row r="5" spans="1:20" ht="15">
      <c r="A5" t="s">
        <v>2</v>
      </c>
      <c r="C5" s="1" t="s">
        <v>154</v>
      </c>
      <c r="D5" s="1"/>
      <c r="E5" s="1"/>
      <c r="F5" s="1"/>
      <c r="G5" s="1"/>
      <c r="H5" s="1"/>
      <c r="I5" s="1"/>
      <c r="J5" s="1"/>
      <c r="K5" s="1"/>
      <c r="L5" s="1"/>
      <c r="M5" s="1"/>
      <c r="N5" s="4"/>
      <c r="O5" s="1" t="s">
        <v>155</v>
      </c>
      <c r="P5" s="1"/>
      <c r="Q5" s="1"/>
      <c r="R5" s="1"/>
      <c r="S5" s="1"/>
      <c r="T5" s="4"/>
    </row>
    <row r="6" spans="1:20" ht="39.75" customHeight="1">
      <c r="A6" s="3" t="s">
        <v>70</v>
      </c>
      <c r="B6" s="4"/>
      <c r="C6" s="8" t="s">
        <v>156</v>
      </c>
      <c r="D6" s="8"/>
      <c r="E6" s="4"/>
      <c r="F6" s="8" t="s">
        <v>157</v>
      </c>
      <c r="G6" s="8"/>
      <c r="H6" s="4"/>
      <c r="I6" s="8" t="s">
        <v>158</v>
      </c>
      <c r="J6" s="8"/>
      <c r="K6" s="4"/>
      <c r="L6" s="8" t="s">
        <v>159</v>
      </c>
      <c r="M6" s="8"/>
      <c r="N6" s="4"/>
      <c r="O6" s="8" t="s">
        <v>160</v>
      </c>
      <c r="P6" s="8"/>
      <c r="Q6" s="4"/>
      <c r="R6" s="8" t="s">
        <v>161</v>
      </c>
      <c r="S6" s="8"/>
      <c r="T6" s="4"/>
    </row>
    <row r="7" spans="1:13" ht="15">
      <c r="A7" t="s">
        <v>23</v>
      </c>
      <c r="D7" t="s">
        <v>162</v>
      </c>
      <c r="E7" t="s">
        <v>163</v>
      </c>
      <c r="J7" s="13">
        <v>18.73</v>
      </c>
      <c r="M7" t="s">
        <v>164</v>
      </c>
    </row>
    <row r="8" spans="4:13" ht="15">
      <c r="D8" t="s">
        <v>165</v>
      </c>
      <c r="E8" t="s">
        <v>163</v>
      </c>
      <c r="J8" s="13">
        <v>31.69</v>
      </c>
      <c r="M8" t="s">
        <v>166</v>
      </c>
    </row>
    <row r="9" spans="4:13" ht="15">
      <c r="D9" t="s">
        <v>167</v>
      </c>
      <c r="E9" t="s">
        <v>163</v>
      </c>
      <c r="J9" s="13">
        <v>60.05</v>
      </c>
      <c r="M9" t="s">
        <v>168</v>
      </c>
    </row>
    <row r="10" spans="4:13" ht="15">
      <c r="D10" t="s">
        <v>169</v>
      </c>
      <c r="E10" t="s">
        <v>163</v>
      </c>
      <c r="J10" s="13">
        <v>40.09</v>
      </c>
      <c r="M10" t="s">
        <v>170</v>
      </c>
    </row>
    <row r="11" spans="4:13" ht="15">
      <c r="D11" t="s">
        <v>171</v>
      </c>
      <c r="E11" t="s">
        <v>163</v>
      </c>
      <c r="J11" s="13">
        <v>18.88</v>
      </c>
      <c r="M11" t="s">
        <v>172</v>
      </c>
    </row>
    <row r="12" spans="4:13" ht="15">
      <c r="D12" t="s">
        <v>173</v>
      </c>
      <c r="E12" t="s">
        <v>163</v>
      </c>
      <c r="J12" s="13">
        <v>35.84</v>
      </c>
      <c r="M12" t="s">
        <v>174</v>
      </c>
    </row>
    <row r="13" spans="4:13" ht="15">
      <c r="D13" t="s">
        <v>175</v>
      </c>
      <c r="E13" t="s">
        <v>163</v>
      </c>
      <c r="J13" s="13">
        <v>37.2</v>
      </c>
      <c r="M13" t="s">
        <v>176</v>
      </c>
    </row>
    <row r="14" spans="4:13" ht="15">
      <c r="D14" t="s">
        <v>177</v>
      </c>
      <c r="E14" t="s">
        <v>163</v>
      </c>
      <c r="G14" t="s">
        <v>178</v>
      </c>
      <c r="J14" s="13">
        <v>39.65</v>
      </c>
      <c r="M14" t="s">
        <v>179</v>
      </c>
    </row>
    <row r="15" spans="4:13" ht="15">
      <c r="D15" t="s">
        <v>177</v>
      </c>
      <c r="E15" t="s">
        <v>163</v>
      </c>
      <c r="G15" t="s">
        <v>178</v>
      </c>
      <c r="J15" s="13">
        <v>49.56</v>
      </c>
      <c r="M15" t="s">
        <v>179</v>
      </c>
    </row>
    <row r="16" spans="4:13" ht="15">
      <c r="D16" t="s">
        <v>180</v>
      </c>
      <c r="E16" t="s">
        <v>163</v>
      </c>
      <c r="G16" t="s">
        <v>181</v>
      </c>
      <c r="J16" s="13">
        <v>54.07</v>
      </c>
      <c r="M16" t="s">
        <v>182</v>
      </c>
    </row>
    <row r="17" spans="4:13" ht="15">
      <c r="D17" t="s">
        <v>180</v>
      </c>
      <c r="E17" t="s">
        <v>163</v>
      </c>
      <c r="G17" t="s">
        <v>181</v>
      </c>
      <c r="J17" s="13">
        <v>67.59</v>
      </c>
      <c r="M17" t="s">
        <v>182</v>
      </c>
    </row>
    <row r="18" spans="7:13" ht="15">
      <c r="G18" t="s">
        <v>183</v>
      </c>
      <c r="J18" s="13">
        <v>68.98</v>
      </c>
      <c r="M18" t="s">
        <v>184</v>
      </c>
    </row>
    <row r="19" spans="7:13" ht="15">
      <c r="G19" t="s">
        <v>183</v>
      </c>
      <c r="J19" s="13">
        <v>86.23</v>
      </c>
      <c r="M19" t="s">
        <v>184</v>
      </c>
    </row>
    <row r="20" spans="16:19" ht="15">
      <c r="P20" s="6">
        <v>3481</v>
      </c>
      <c r="S20" s="6">
        <v>262816</v>
      </c>
    </row>
    <row r="21" spans="16:19" ht="15">
      <c r="P21" s="6">
        <v>1976</v>
      </c>
      <c r="S21" s="6">
        <v>149188</v>
      </c>
    </row>
    <row r="22" spans="16:19" ht="15">
      <c r="P22" s="6">
        <v>3802</v>
      </c>
      <c r="S22" s="6">
        <v>287051</v>
      </c>
    </row>
    <row r="23" spans="1:13" ht="15">
      <c r="A23" t="s">
        <v>26</v>
      </c>
      <c r="D23" t="s">
        <v>185</v>
      </c>
      <c r="E23" t="s">
        <v>163</v>
      </c>
      <c r="G23" t="s">
        <v>186</v>
      </c>
      <c r="J23" s="13">
        <v>50.11</v>
      </c>
      <c r="M23" t="s">
        <v>187</v>
      </c>
    </row>
    <row r="24" spans="4:13" ht="15">
      <c r="D24" t="s">
        <v>188</v>
      </c>
      <c r="E24" t="s">
        <v>163</v>
      </c>
      <c r="G24" t="s">
        <v>189</v>
      </c>
      <c r="J24" s="13">
        <v>54.07</v>
      </c>
      <c r="M24" t="s">
        <v>182</v>
      </c>
    </row>
    <row r="25" spans="4:13" ht="15">
      <c r="D25" t="s">
        <v>190</v>
      </c>
      <c r="E25" t="s">
        <v>163</v>
      </c>
      <c r="G25" t="s">
        <v>191</v>
      </c>
      <c r="J25" s="13">
        <v>60.67</v>
      </c>
      <c r="M25" t="s">
        <v>192</v>
      </c>
    </row>
    <row r="26" spans="7:13" ht="15">
      <c r="G26" t="s">
        <v>193</v>
      </c>
      <c r="J26" s="13">
        <v>68.98</v>
      </c>
      <c r="M26" t="s">
        <v>184</v>
      </c>
    </row>
    <row r="27" spans="16:19" ht="15">
      <c r="P27" s="6">
        <v>571</v>
      </c>
      <c r="S27" s="6">
        <v>43111</v>
      </c>
    </row>
    <row r="28" spans="16:19" ht="15">
      <c r="P28" s="6">
        <v>556</v>
      </c>
      <c r="S28" s="6">
        <v>41978</v>
      </c>
    </row>
    <row r="29" spans="16:19" ht="15">
      <c r="P29" s="6">
        <v>244</v>
      </c>
      <c r="S29" s="6">
        <v>18422</v>
      </c>
    </row>
    <row r="30" spans="16:19" ht="15">
      <c r="P30" s="6">
        <v>8592</v>
      </c>
      <c r="S30" s="6">
        <v>648696</v>
      </c>
    </row>
    <row r="31" spans="16:19" ht="15">
      <c r="P31" s="6">
        <v>1542</v>
      </c>
      <c r="S31" s="6">
        <v>116421</v>
      </c>
    </row>
    <row r="32" spans="1:13" ht="15">
      <c r="A32" t="s">
        <v>28</v>
      </c>
      <c r="D32" t="s">
        <v>194</v>
      </c>
      <c r="E32" t="s">
        <v>163</v>
      </c>
      <c r="J32" s="13">
        <v>28.08</v>
      </c>
      <c r="M32" t="s">
        <v>195</v>
      </c>
    </row>
    <row r="33" spans="4:13" ht="15">
      <c r="D33" t="s">
        <v>196</v>
      </c>
      <c r="E33" t="s">
        <v>163</v>
      </c>
      <c r="J33" s="13">
        <v>16.51</v>
      </c>
      <c r="M33" t="s">
        <v>197</v>
      </c>
    </row>
    <row r="34" spans="4:13" ht="15">
      <c r="D34" t="s">
        <v>198</v>
      </c>
      <c r="E34" t="s">
        <v>163</v>
      </c>
      <c r="J34" s="13">
        <v>35.84</v>
      </c>
      <c r="M34" t="s">
        <v>174</v>
      </c>
    </row>
    <row r="35" spans="4:13" ht="15">
      <c r="D35" t="s">
        <v>199</v>
      </c>
      <c r="E35" t="s">
        <v>163</v>
      </c>
      <c r="J35" s="13">
        <v>37.2</v>
      </c>
      <c r="M35" t="s">
        <v>176</v>
      </c>
    </row>
    <row r="36" spans="4:13" ht="15">
      <c r="D36" t="s">
        <v>200</v>
      </c>
      <c r="E36" t="s">
        <v>163</v>
      </c>
      <c r="G36" t="s">
        <v>201</v>
      </c>
      <c r="J36" s="13">
        <v>39.65</v>
      </c>
      <c r="M36" t="s">
        <v>179</v>
      </c>
    </row>
    <row r="37" spans="4:13" ht="15">
      <c r="D37" t="s">
        <v>202</v>
      </c>
      <c r="E37" t="s">
        <v>163</v>
      </c>
      <c r="G37" t="s">
        <v>203</v>
      </c>
      <c r="J37" s="13">
        <v>41.43</v>
      </c>
      <c r="M37" t="s">
        <v>204</v>
      </c>
    </row>
    <row r="38" spans="4:13" ht="15">
      <c r="D38" t="s">
        <v>205</v>
      </c>
      <c r="E38" t="s">
        <v>163</v>
      </c>
      <c r="G38" t="s">
        <v>206</v>
      </c>
      <c r="J38" s="13">
        <v>54.07</v>
      </c>
      <c r="M38" t="s">
        <v>182</v>
      </c>
    </row>
    <row r="39" spans="7:13" ht="15">
      <c r="G39" t="s">
        <v>207</v>
      </c>
      <c r="J39" s="13">
        <v>68.98</v>
      </c>
      <c r="M39" t="s">
        <v>184</v>
      </c>
    </row>
    <row r="40" spans="16:19" ht="15">
      <c r="P40" s="6">
        <v>769</v>
      </c>
      <c r="S40" s="6">
        <v>58060</v>
      </c>
    </row>
    <row r="41" spans="16:19" ht="15">
      <c r="P41" s="6">
        <v>199</v>
      </c>
      <c r="S41" s="6">
        <v>15025</v>
      </c>
    </row>
    <row r="42" spans="16:19" ht="15">
      <c r="P42" s="6">
        <v>1858</v>
      </c>
      <c r="S42" s="6">
        <v>140279</v>
      </c>
    </row>
    <row r="43" spans="16:19" ht="15">
      <c r="P43" s="6">
        <v>2619</v>
      </c>
      <c r="S43" s="6">
        <v>197735</v>
      </c>
    </row>
    <row r="44" spans="16:19" ht="15">
      <c r="P44" s="6">
        <v>7561</v>
      </c>
      <c r="S44" s="6">
        <v>570856</v>
      </c>
    </row>
    <row r="45" spans="1:13" ht="15">
      <c r="A45" t="s">
        <v>30</v>
      </c>
      <c r="D45" t="s">
        <v>208</v>
      </c>
      <c r="E45" t="s">
        <v>163</v>
      </c>
      <c r="J45" s="13">
        <v>46.75</v>
      </c>
      <c r="M45" t="s">
        <v>209</v>
      </c>
    </row>
    <row r="46" spans="4:13" ht="15">
      <c r="D46" t="s">
        <v>210</v>
      </c>
      <c r="E46" t="s">
        <v>163</v>
      </c>
      <c r="G46" t="s">
        <v>211</v>
      </c>
      <c r="J46" s="13">
        <v>39.65</v>
      </c>
      <c r="M46" t="s">
        <v>179</v>
      </c>
    </row>
    <row r="47" spans="4:13" ht="15">
      <c r="D47" t="s">
        <v>212</v>
      </c>
      <c r="E47" t="s">
        <v>163</v>
      </c>
      <c r="G47" t="s">
        <v>213</v>
      </c>
      <c r="J47" s="13">
        <v>54.07</v>
      </c>
      <c r="M47" t="s">
        <v>182</v>
      </c>
    </row>
    <row r="48" spans="7:13" ht="15">
      <c r="G48" t="s">
        <v>214</v>
      </c>
      <c r="J48" s="13">
        <v>68.98</v>
      </c>
      <c r="M48" t="s">
        <v>184</v>
      </c>
    </row>
    <row r="49" spans="16:19" ht="15">
      <c r="P49" s="6">
        <v>643</v>
      </c>
      <c r="S49" s="6">
        <v>48547</v>
      </c>
    </row>
    <row r="50" spans="16:19" ht="15">
      <c r="P50" s="6">
        <v>958</v>
      </c>
      <c r="S50" s="6">
        <v>72329</v>
      </c>
    </row>
    <row r="51" spans="16:19" ht="15">
      <c r="P51" s="6">
        <v>7717</v>
      </c>
      <c r="S51" s="6">
        <v>582634</v>
      </c>
    </row>
    <row r="52" spans="16:19" ht="15">
      <c r="P52" s="6">
        <v>1500</v>
      </c>
      <c r="S52" s="6">
        <v>113250</v>
      </c>
    </row>
    <row r="53" spans="1:13" ht="15">
      <c r="A53" t="s">
        <v>151</v>
      </c>
      <c r="G53" t="s">
        <v>215</v>
      </c>
      <c r="J53" s="13">
        <v>74.28</v>
      </c>
      <c r="M53" t="s">
        <v>216</v>
      </c>
    </row>
    <row r="54" spans="16:19" ht="15">
      <c r="P54" s="6">
        <v>1191</v>
      </c>
      <c r="S54" s="6">
        <v>89921</v>
      </c>
    </row>
    <row r="55" spans="16:19" ht="15">
      <c r="P55" s="6">
        <v>9800</v>
      </c>
      <c r="S55" s="6">
        <v>739900</v>
      </c>
    </row>
  </sheetData>
  <sheetProtection selectLockedCells="1" selectUnlockedCells="1"/>
  <mergeCells count="9">
    <mergeCell ref="A2:F2"/>
    <mergeCell ref="C5:M5"/>
    <mergeCell ref="O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J2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8.7109375" style="0" customWidth="1"/>
    <col min="7" max="7" width="8.7109375" style="0" customWidth="1"/>
    <col min="8" max="8" width="97.8515625" style="0" customWidth="1"/>
    <col min="9" max="9" width="8.7109375" style="0" customWidth="1"/>
    <col min="10" max="10" width="47.7109375" style="0" customWidth="1"/>
    <col min="11" max="16384" width="8.7109375" style="0" customWidth="1"/>
  </cols>
  <sheetData>
    <row r="3" spans="3:10" ht="39.75" customHeight="1">
      <c r="C3" s="8" t="s">
        <v>217</v>
      </c>
      <c r="D3" s="8"/>
      <c r="E3" s="4"/>
      <c r="F3" s="3" t="s">
        <v>218</v>
      </c>
      <c r="G3" s="4"/>
      <c r="H3" s="3" t="s">
        <v>219</v>
      </c>
      <c r="I3" s="4"/>
      <c r="J3" s="3" t="s">
        <v>220</v>
      </c>
    </row>
    <row r="4" spans="1:10" ht="15">
      <c r="A4" t="s">
        <v>23</v>
      </c>
      <c r="D4" s="6">
        <v>47461</v>
      </c>
      <c r="F4" t="s">
        <v>221</v>
      </c>
      <c r="H4" t="s">
        <v>222</v>
      </c>
      <c r="J4" t="s">
        <v>223</v>
      </c>
    </row>
    <row r="5" spans="4:10" ht="15">
      <c r="D5" s="6">
        <v>47461</v>
      </c>
      <c r="F5" t="s">
        <v>221</v>
      </c>
      <c r="H5" t="s">
        <v>222</v>
      </c>
      <c r="J5" t="s">
        <v>223</v>
      </c>
    </row>
    <row r="6" spans="4:10" ht="15">
      <c r="D6" s="6">
        <v>67055</v>
      </c>
      <c r="F6" t="s">
        <v>224</v>
      </c>
      <c r="H6" t="s">
        <v>222</v>
      </c>
      <c r="J6" t="s">
        <v>225</v>
      </c>
    </row>
    <row r="7" spans="4:10" ht="15">
      <c r="D7" s="6">
        <v>67055</v>
      </c>
      <c r="F7" t="s">
        <v>224</v>
      </c>
      <c r="H7" t="s">
        <v>222</v>
      </c>
      <c r="J7" t="s">
        <v>225</v>
      </c>
    </row>
    <row r="8" spans="4:10" ht="15">
      <c r="D8" s="6">
        <v>81340</v>
      </c>
      <c r="F8" t="s">
        <v>226</v>
      </c>
      <c r="H8" t="s">
        <v>222</v>
      </c>
      <c r="J8" t="s">
        <v>227</v>
      </c>
    </row>
    <row r="9" spans="4:10" ht="15">
      <c r="D9" s="6">
        <v>81340</v>
      </c>
      <c r="F9" t="s">
        <v>226</v>
      </c>
      <c r="H9" t="s">
        <v>222</v>
      </c>
      <c r="J9" t="s">
        <v>227</v>
      </c>
    </row>
    <row r="10" spans="1:10" ht="15">
      <c r="A10" t="s">
        <v>26</v>
      </c>
      <c r="D10" s="6">
        <v>486</v>
      </c>
      <c r="F10" t="s">
        <v>228</v>
      </c>
      <c r="H10" t="s">
        <v>222</v>
      </c>
      <c r="J10" t="s">
        <v>229</v>
      </c>
    </row>
    <row r="11" spans="4:10" ht="15">
      <c r="D11" s="6">
        <v>5260</v>
      </c>
      <c r="F11" t="s">
        <v>224</v>
      </c>
      <c r="H11" t="s">
        <v>222</v>
      </c>
      <c r="J11" t="s">
        <v>225</v>
      </c>
    </row>
    <row r="12" spans="4:10" ht="15">
      <c r="D12" s="6">
        <v>2434</v>
      </c>
      <c r="F12" t="s">
        <v>230</v>
      </c>
      <c r="H12" t="s">
        <v>222</v>
      </c>
      <c r="J12" t="s">
        <v>231</v>
      </c>
    </row>
    <row r="13" spans="4:10" ht="15">
      <c r="D13" s="6">
        <v>14156</v>
      </c>
      <c r="F13" t="s">
        <v>226</v>
      </c>
      <c r="H13" t="s">
        <v>222</v>
      </c>
      <c r="J13" t="s">
        <v>227</v>
      </c>
    </row>
    <row r="14" spans="1:10" ht="15">
      <c r="A14" t="s">
        <v>28</v>
      </c>
      <c r="D14" s="6">
        <v>10117</v>
      </c>
      <c r="F14" t="s">
        <v>221</v>
      </c>
      <c r="H14" t="s">
        <v>222</v>
      </c>
      <c r="J14" t="s">
        <v>223</v>
      </c>
    </row>
    <row r="15" spans="4:10" ht="15">
      <c r="D15" s="6">
        <v>1950</v>
      </c>
      <c r="F15" t="s">
        <v>232</v>
      </c>
      <c r="H15" t="s">
        <v>222</v>
      </c>
      <c r="J15" t="s">
        <v>233</v>
      </c>
    </row>
    <row r="16" spans="4:10" ht="15">
      <c r="D16" s="6">
        <v>21194</v>
      </c>
      <c r="F16" t="s">
        <v>224</v>
      </c>
      <c r="H16" t="s">
        <v>222</v>
      </c>
      <c r="J16" t="s">
        <v>225</v>
      </c>
    </row>
    <row r="17" spans="4:10" ht="15">
      <c r="D17" s="6">
        <v>24735</v>
      </c>
      <c r="F17" t="s">
        <v>226</v>
      </c>
      <c r="H17" t="s">
        <v>222</v>
      </c>
      <c r="J17" t="s">
        <v>227</v>
      </c>
    </row>
    <row r="18" spans="1:10" ht="15">
      <c r="A18" t="s">
        <v>30</v>
      </c>
      <c r="D18" s="6">
        <v>6349</v>
      </c>
      <c r="F18" t="s">
        <v>221</v>
      </c>
      <c r="H18" t="s">
        <v>222</v>
      </c>
      <c r="J18" t="s">
        <v>223</v>
      </c>
    </row>
    <row r="19" spans="4:10" ht="15">
      <c r="D19" s="6">
        <v>9066</v>
      </c>
      <c r="F19" t="s">
        <v>224</v>
      </c>
      <c r="H19" t="s">
        <v>222</v>
      </c>
      <c r="J19" t="s">
        <v>225</v>
      </c>
    </row>
    <row r="20" spans="4:10" ht="15">
      <c r="D20" s="6">
        <v>14166</v>
      </c>
      <c r="F20" t="s">
        <v>226</v>
      </c>
      <c r="H20" t="s">
        <v>222</v>
      </c>
      <c r="J20" t="s">
        <v>227</v>
      </c>
    </row>
    <row r="21" spans="1:10" ht="15">
      <c r="A21" t="s">
        <v>32</v>
      </c>
      <c r="D21" s="6">
        <v>10955</v>
      </c>
      <c r="F21" t="s">
        <v>234</v>
      </c>
      <c r="H21" t="s">
        <v>222</v>
      </c>
      <c r="J21" t="s">
        <v>235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J2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8.7109375" style="0" customWidth="1"/>
    <col min="7" max="7" width="8.7109375" style="0" customWidth="1"/>
    <col min="8" max="8" width="97.8515625" style="0" customWidth="1"/>
    <col min="9" max="9" width="8.7109375" style="0" customWidth="1"/>
    <col min="10" max="10" width="47.7109375" style="0" customWidth="1"/>
    <col min="11" max="16384" width="8.7109375" style="0" customWidth="1"/>
  </cols>
  <sheetData>
    <row r="3" spans="3:10" ht="39.75" customHeight="1">
      <c r="C3" s="8" t="s">
        <v>236</v>
      </c>
      <c r="D3" s="8"/>
      <c r="E3" s="4"/>
      <c r="F3" s="3" t="s">
        <v>218</v>
      </c>
      <c r="G3" s="4"/>
      <c r="H3" s="3" t="s">
        <v>219</v>
      </c>
      <c r="I3" s="4"/>
      <c r="J3" s="3" t="s">
        <v>220</v>
      </c>
    </row>
    <row r="4" spans="1:10" ht="15">
      <c r="A4" t="s">
        <v>23</v>
      </c>
      <c r="D4" s="6">
        <v>3481</v>
      </c>
      <c r="F4" t="s">
        <v>221</v>
      </c>
      <c r="H4" t="s">
        <v>222</v>
      </c>
      <c r="J4" t="s">
        <v>223</v>
      </c>
    </row>
    <row r="5" spans="4:10" ht="15">
      <c r="D5" s="6">
        <v>1976</v>
      </c>
      <c r="F5" t="s">
        <v>224</v>
      </c>
      <c r="H5" t="s">
        <v>222</v>
      </c>
      <c r="J5" t="s">
        <v>225</v>
      </c>
    </row>
    <row r="6" spans="4:10" ht="15">
      <c r="D6" s="6">
        <v>3802</v>
      </c>
      <c r="F6" t="s">
        <v>226</v>
      </c>
      <c r="H6" t="s">
        <v>222</v>
      </c>
      <c r="J6" t="s">
        <v>227</v>
      </c>
    </row>
    <row r="7" spans="1:10" ht="15">
      <c r="A7" t="s">
        <v>26</v>
      </c>
      <c r="D7" s="6">
        <v>571</v>
      </c>
      <c r="F7" t="s">
        <v>228</v>
      </c>
      <c r="H7" t="s">
        <v>222</v>
      </c>
      <c r="J7" t="s">
        <v>229</v>
      </c>
    </row>
    <row r="8" spans="4:10" ht="15">
      <c r="D8" s="6">
        <v>556</v>
      </c>
      <c r="F8" t="s">
        <v>224</v>
      </c>
      <c r="H8" t="s">
        <v>222</v>
      </c>
      <c r="J8" t="s">
        <v>225</v>
      </c>
    </row>
    <row r="9" spans="4:10" ht="15">
      <c r="D9" s="6">
        <v>244</v>
      </c>
      <c r="F9" t="s">
        <v>230</v>
      </c>
      <c r="H9" t="s">
        <v>222</v>
      </c>
      <c r="J9" t="s">
        <v>231</v>
      </c>
    </row>
    <row r="10" spans="4:10" ht="15">
      <c r="D10" s="6">
        <v>8592</v>
      </c>
      <c r="F10" t="s">
        <v>230</v>
      </c>
      <c r="H10" t="s">
        <v>237</v>
      </c>
      <c r="J10" t="s">
        <v>231</v>
      </c>
    </row>
    <row r="11" spans="4:10" ht="15">
      <c r="D11" s="6">
        <v>1542</v>
      </c>
      <c r="F11" t="s">
        <v>226</v>
      </c>
      <c r="H11" t="s">
        <v>222</v>
      </c>
      <c r="J11" t="s">
        <v>227</v>
      </c>
    </row>
    <row r="12" spans="1:10" ht="15">
      <c r="A12" t="s">
        <v>28</v>
      </c>
      <c r="D12" s="6">
        <v>769</v>
      </c>
      <c r="F12" t="s">
        <v>221</v>
      </c>
      <c r="H12" t="s">
        <v>222</v>
      </c>
      <c r="J12" t="s">
        <v>223</v>
      </c>
    </row>
    <row r="13" spans="4:10" ht="15">
      <c r="D13" s="6">
        <v>199</v>
      </c>
      <c r="F13" t="s">
        <v>232</v>
      </c>
      <c r="H13" t="s">
        <v>222</v>
      </c>
      <c r="J13" t="s">
        <v>233</v>
      </c>
    </row>
    <row r="14" spans="4:10" ht="15">
      <c r="D14" s="6">
        <v>1858</v>
      </c>
      <c r="F14" t="s">
        <v>224</v>
      </c>
      <c r="H14" t="s">
        <v>222</v>
      </c>
      <c r="J14" t="s">
        <v>225</v>
      </c>
    </row>
    <row r="15" spans="4:10" ht="15">
      <c r="D15" s="6">
        <v>2619</v>
      </c>
      <c r="F15" t="s">
        <v>226</v>
      </c>
      <c r="H15" t="s">
        <v>222</v>
      </c>
      <c r="J15" t="s">
        <v>227</v>
      </c>
    </row>
    <row r="16" spans="4:10" ht="15">
      <c r="D16" s="6">
        <v>7561</v>
      </c>
      <c r="F16" t="s">
        <v>226</v>
      </c>
      <c r="H16" t="s">
        <v>237</v>
      </c>
      <c r="J16" t="s">
        <v>227</v>
      </c>
    </row>
    <row r="17" spans="1:10" ht="15">
      <c r="A17" t="s">
        <v>30</v>
      </c>
      <c r="D17" s="6">
        <v>643</v>
      </c>
      <c r="F17" t="s">
        <v>221</v>
      </c>
      <c r="H17" t="s">
        <v>222</v>
      </c>
      <c r="J17" t="s">
        <v>223</v>
      </c>
    </row>
    <row r="18" spans="4:10" ht="15">
      <c r="D18" s="6">
        <v>958</v>
      </c>
      <c r="F18" t="s">
        <v>224</v>
      </c>
      <c r="H18" t="s">
        <v>222</v>
      </c>
      <c r="J18" t="s">
        <v>225</v>
      </c>
    </row>
    <row r="19" spans="4:10" ht="15">
      <c r="D19" s="6">
        <v>7717</v>
      </c>
      <c r="F19" t="s">
        <v>224</v>
      </c>
      <c r="H19" t="s">
        <v>237</v>
      </c>
      <c r="J19" t="s">
        <v>225</v>
      </c>
    </row>
    <row r="20" spans="4:10" ht="15">
      <c r="D20" s="6">
        <v>1500</v>
      </c>
      <c r="F20" t="s">
        <v>226</v>
      </c>
      <c r="H20" t="s">
        <v>222</v>
      </c>
      <c r="J20" t="s">
        <v>227</v>
      </c>
    </row>
    <row r="21" spans="1:10" ht="15">
      <c r="A21" t="s">
        <v>32</v>
      </c>
      <c r="D21" s="6">
        <v>1191</v>
      </c>
      <c r="F21" t="s">
        <v>234</v>
      </c>
      <c r="H21" t="s">
        <v>222</v>
      </c>
      <c r="J21" t="s">
        <v>235</v>
      </c>
    </row>
    <row r="22" spans="4:10" ht="15">
      <c r="D22" s="6">
        <v>9800</v>
      </c>
      <c r="F22" t="s">
        <v>234</v>
      </c>
      <c r="H22" t="s">
        <v>237</v>
      </c>
      <c r="J22" t="s">
        <v>235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5" spans="1:14" ht="15">
      <c r="A5" t="s">
        <v>2</v>
      </c>
      <c r="C5" s="1" t="s">
        <v>154</v>
      </c>
      <c r="D5" s="1"/>
      <c r="E5" s="1"/>
      <c r="F5" s="1"/>
      <c r="G5" s="1"/>
      <c r="H5" s="4"/>
      <c r="I5" s="1" t="s">
        <v>155</v>
      </c>
      <c r="J5" s="1"/>
      <c r="K5" s="1"/>
      <c r="L5" s="1"/>
      <c r="M5" s="1"/>
      <c r="N5" s="4"/>
    </row>
    <row r="6" spans="1:14" ht="39.75" customHeight="1">
      <c r="A6" s="3" t="s">
        <v>70</v>
      </c>
      <c r="B6" s="4"/>
      <c r="C6" s="8" t="s">
        <v>239</v>
      </c>
      <c r="D6" s="8"/>
      <c r="E6" s="4"/>
      <c r="F6" s="8" t="s">
        <v>240</v>
      </c>
      <c r="G6" s="8"/>
      <c r="H6" s="4"/>
      <c r="I6" s="8" t="s">
        <v>241</v>
      </c>
      <c r="J6" s="8"/>
      <c r="K6" s="4"/>
      <c r="L6" s="8" t="s">
        <v>242</v>
      </c>
      <c r="M6" s="8"/>
      <c r="N6" s="4"/>
    </row>
    <row r="7" spans="1:13" ht="15">
      <c r="A7" t="s">
        <v>23</v>
      </c>
      <c r="D7" s="6">
        <v>5000</v>
      </c>
      <c r="G7" s="6">
        <v>276750</v>
      </c>
      <c r="J7" s="6">
        <v>7827</v>
      </c>
      <c r="M7" s="6">
        <v>541315</v>
      </c>
    </row>
    <row r="8" spans="1:13" ht="15">
      <c r="A8" t="s">
        <v>26</v>
      </c>
      <c r="D8" t="s">
        <v>5</v>
      </c>
      <c r="G8" t="s">
        <v>5</v>
      </c>
      <c r="J8" s="6">
        <v>971</v>
      </c>
      <c r="M8" s="6">
        <v>71291</v>
      </c>
    </row>
    <row r="9" spans="1:13" ht="15">
      <c r="A9" t="s">
        <v>28</v>
      </c>
      <c r="D9" s="6">
        <v>12500</v>
      </c>
      <c r="G9" s="6">
        <v>542597</v>
      </c>
      <c r="J9" s="6">
        <v>10717</v>
      </c>
      <c r="M9" s="6">
        <v>740400</v>
      </c>
    </row>
    <row r="10" spans="1:13" ht="15">
      <c r="A10" t="s">
        <v>30</v>
      </c>
      <c r="D10" t="s">
        <v>5</v>
      </c>
      <c r="G10" t="s">
        <v>5</v>
      </c>
      <c r="J10" s="6">
        <v>1221</v>
      </c>
      <c r="M10" s="6">
        <v>85406</v>
      </c>
    </row>
    <row r="11" spans="1:13" ht="15">
      <c r="A11" t="s">
        <v>32</v>
      </c>
      <c r="D11" t="s">
        <v>5</v>
      </c>
      <c r="G11" t="s">
        <v>5</v>
      </c>
      <c r="J11" t="s">
        <v>5</v>
      </c>
      <c r="M11" t="s">
        <v>5</v>
      </c>
    </row>
  </sheetData>
  <sheetProtection selectLockedCells="1" selectUnlockedCells="1"/>
  <mergeCells count="7">
    <mergeCell ref="A2:F2"/>
    <mergeCell ref="C5:G5"/>
    <mergeCell ref="I5:M5"/>
    <mergeCell ref="C6:D6"/>
    <mergeCell ref="F6:G6"/>
    <mergeCell ref="I6:J6"/>
    <mergeCell ref="L6:M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1:11" ht="39.75" customHeight="1">
      <c r="A5" s="3" t="s">
        <v>244</v>
      </c>
      <c r="B5" s="4"/>
      <c r="C5" s="8" t="s">
        <v>245</v>
      </c>
      <c r="D5" s="8"/>
      <c r="E5" s="4"/>
      <c r="F5" s="1" t="s">
        <v>246</v>
      </c>
      <c r="G5" s="1"/>
      <c r="H5" s="4"/>
      <c r="I5" s="8" t="s">
        <v>247</v>
      </c>
      <c r="J5" s="8"/>
      <c r="K5" s="4"/>
    </row>
    <row r="6" spans="1:10" ht="15">
      <c r="A6" t="s">
        <v>74</v>
      </c>
      <c r="C6" s="5">
        <v>1646250</v>
      </c>
      <c r="D6" s="5"/>
      <c r="G6" t="s">
        <v>5</v>
      </c>
      <c r="I6" s="5">
        <v>1646250</v>
      </c>
      <c r="J6" s="5"/>
    </row>
    <row r="7" spans="1:10" ht="15">
      <c r="A7" t="s">
        <v>248</v>
      </c>
      <c r="D7" s="6">
        <v>6129400</v>
      </c>
      <c r="F7" s="5">
        <v>6129400</v>
      </c>
      <c r="G7" s="5"/>
      <c r="J7" t="s">
        <v>5</v>
      </c>
    </row>
    <row r="8" spans="1:10" ht="15">
      <c r="A8" t="s">
        <v>249</v>
      </c>
      <c r="D8" s="6">
        <v>823125</v>
      </c>
      <c r="G8" t="s">
        <v>5</v>
      </c>
      <c r="J8" s="6">
        <v>1078374</v>
      </c>
    </row>
    <row r="9" spans="1:10" ht="15">
      <c r="A9" t="s">
        <v>250</v>
      </c>
      <c r="D9" s="6">
        <v>20760</v>
      </c>
      <c r="G9" t="s">
        <v>5</v>
      </c>
      <c r="J9" t="s">
        <v>5</v>
      </c>
    </row>
    <row r="10" spans="3:10" ht="15">
      <c r="C10" s="2"/>
      <c r="D10" s="2"/>
      <c r="F10" s="2"/>
      <c r="G10" s="2"/>
      <c r="I10" s="2"/>
      <c r="J10" s="2"/>
    </row>
    <row r="11" spans="1:11" ht="15">
      <c r="A11" t="s">
        <v>2</v>
      </c>
      <c r="B11" t="s">
        <v>2</v>
      </c>
      <c r="C11" t="s">
        <v>2</v>
      </c>
      <c r="D11" t="s">
        <v>2</v>
      </c>
      <c r="E11" t="s">
        <v>2</v>
      </c>
      <c r="F11" t="s">
        <v>2</v>
      </c>
      <c r="G11" t="s">
        <v>2</v>
      </c>
      <c r="H11" t="s">
        <v>2</v>
      </c>
      <c r="I11" t="s">
        <v>2</v>
      </c>
      <c r="J11" t="s">
        <v>2</v>
      </c>
      <c r="K11" t="s">
        <v>2</v>
      </c>
    </row>
    <row r="12" spans="1:10" ht="15">
      <c r="A12" s="4" t="s">
        <v>8</v>
      </c>
      <c r="C12" s="7">
        <v>8619535</v>
      </c>
      <c r="D12" s="7"/>
      <c r="F12" s="7">
        <v>6129400</v>
      </c>
      <c r="G12" s="7"/>
      <c r="I12" s="7">
        <v>2724624</v>
      </c>
      <c r="J12" s="7"/>
    </row>
  </sheetData>
  <sheetProtection selectLockedCells="1" selectUnlockedCells="1"/>
  <mergeCells count="13">
    <mergeCell ref="A2:F2"/>
    <mergeCell ref="C5:D5"/>
    <mergeCell ref="F5:G5"/>
    <mergeCell ref="I5:J5"/>
    <mergeCell ref="C6:D6"/>
    <mergeCell ref="I6:J6"/>
    <mergeCell ref="F7:G7"/>
    <mergeCell ref="C10:D10"/>
    <mergeCell ref="F10:G10"/>
    <mergeCell ref="I10:J10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251</v>
      </c>
      <c r="B2" s="1"/>
      <c r="C2" s="1"/>
      <c r="D2" s="1"/>
      <c r="E2" s="1"/>
      <c r="F2" s="1"/>
    </row>
    <row r="5" spans="1:11" ht="39.75" customHeight="1">
      <c r="A5" s="3" t="s">
        <v>244</v>
      </c>
      <c r="B5" s="4"/>
      <c r="C5" s="8" t="s">
        <v>245</v>
      </c>
      <c r="D5" s="8"/>
      <c r="E5" s="4"/>
      <c r="F5" s="1" t="s">
        <v>246</v>
      </c>
      <c r="G5" s="1"/>
      <c r="H5" s="4"/>
      <c r="I5" s="8" t="s">
        <v>247</v>
      </c>
      <c r="J5" s="8"/>
      <c r="K5" s="4"/>
    </row>
    <row r="6" spans="1:10" ht="15">
      <c r="A6" t="s">
        <v>74</v>
      </c>
      <c r="C6" s="5">
        <v>333267</v>
      </c>
      <c r="D6" s="5"/>
      <c r="G6" t="s">
        <v>5</v>
      </c>
      <c r="I6" s="5">
        <v>333267</v>
      </c>
      <c r="J6" s="5"/>
    </row>
    <row r="7" spans="1:10" ht="15">
      <c r="A7" t="s">
        <v>248</v>
      </c>
      <c r="D7" t="s">
        <v>5</v>
      </c>
      <c r="F7" s="5">
        <v>1122082</v>
      </c>
      <c r="G7" s="5"/>
      <c r="J7" t="s">
        <v>5</v>
      </c>
    </row>
    <row r="8" spans="1:10" ht="15">
      <c r="A8" t="s">
        <v>249</v>
      </c>
      <c r="D8" t="s">
        <v>5</v>
      </c>
      <c r="G8" t="s">
        <v>5</v>
      </c>
      <c r="J8" s="6">
        <v>106479</v>
      </c>
    </row>
    <row r="9" spans="1:10" ht="15">
      <c r="A9" t="s">
        <v>250</v>
      </c>
      <c r="D9" t="s">
        <v>5</v>
      </c>
      <c r="G9" t="s">
        <v>5</v>
      </c>
      <c r="J9" t="s">
        <v>5</v>
      </c>
    </row>
    <row r="10" spans="3:10" ht="15">
      <c r="C10" s="2"/>
      <c r="D10" s="2"/>
      <c r="F10" s="2"/>
      <c r="G10" s="2"/>
      <c r="I10" s="2"/>
      <c r="J10" s="2"/>
    </row>
    <row r="11" spans="1:11" ht="15">
      <c r="A11" t="s">
        <v>2</v>
      </c>
      <c r="B11" t="s">
        <v>2</v>
      </c>
      <c r="C11" t="s">
        <v>2</v>
      </c>
      <c r="D11" t="s">
        <v>2</v>
      </c>
      <c r="E11" t="s">
        <v>2</v>
      </c>
      <c r="F11" t="s">
        <v>2</v>
      </c>
      <c r="G11" t="s">
        <v>2</v>
      </c>
      <c r="H11" t="s">
        <v>2</v>
      </c>
      <c r="I11" t="s">
        <v>2</v>
      </c>
      <c r="J11" t="s">
        <v>2</v>
      </c>
      <c r="K11" t="s">
        <v>2</v>
      </c>
    </row>
    <row r="12" spans="1:10" ht="15">
      <c r="A12" s="4" t="s">
        <v>8</v>
      </c>
      <c r="C12" s="7">
        <v>333267</v>
      </c>
      <c r="D12" s="7"/>
      <c r="F12" s="7">
        <v>1122082</v>
      </c>
      <c r="G12" s="7"/>
      <c r="I12" s="7">
        <v>439746</v>
      </c>
      <c r="J12" s="7"/>
    </row>
  </sheetData>
  <sheetProtection selectLockedCells="1" selectUnlockedCells="1"/>
  <mergeCells count="13">
    <mergeCell ref="A2:F2"/>
    <mergeCell ref="C5:D5"/>
    <mergeCell ref="F5:G5"/>
    <mergeCell ref="I5:J5"/>
    <mergeCell ref="C6:D6"/>
    <mergeCell ref="I6:J6"/>
    <mergeCell ref="F7:G7"/>
    <mergeCell ref="C10:D10"/>
    <mergeCell ref="F10:G10"/>
    <mergeCell ref="I10:J10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.7109375" style="0" customWidth="1"/>
    <col min="4" max="4" width="10.7109375" style="0" customWidth="1"/>
    <col min="5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252</v>
      </c>
      <c r="B2" s="1"/>
      <c r="C2" s="1"/>
      <c r="D2" s="1"/>
      <c r="E2" s="1"/>
      <c r="F2" s="1"/>
    </row>
    <row r="5" spans="1:11" ht="39.75" customHeight="1">
      <c r="A5" s="3" t="s">
        <v>244</v>
      </c>
      <c r="B5" s="4"/>
      <c r="C5" s="8" t="s">
        <v>245</v>
      </c>
      <c r="D5" s="8"/>
      <c r="E5" s="4"/>
      <c r="F5" s="1" t="s">
        <v>246</v>
      </c>
      <c r="G5" s="1"/>
      <c r="H5" s="4"/>
      <c r="I5" s="8" t="s">
        <v>247</v>
      </c>
      <c r="J5" s="8"/>
      <c r="K5" s="4"/>
    </row>
    <row r="6" spans="1:10" ht="15">
      <c r="A6" t="s">
        <v>74</v>
      </c>
      <c r="C6" s="5">
        <v>416079</v>
      </c>
      <c r="D6" s="5"/>
      <c r="G6" t="s">
        <v>5</v>
      </c>
      <c r="I6" s="5">
        <v>416079</v>
      </c>
      <c r="J6" s="5"/>
    </row>
    <row r="7" spans="1:10" ht="15">
      <c r="A7" t="s">
        <v>248</v>
      </c>
      <c r="D7" t="s">
        <v>5</v>
      </c>
      <c r="F7" s="5">
        <v>2026544</v>
      </c>
      <c r="G7" s="5"/>
      <c r="J7" t="s">
        <v>5</v>
      </c>
    </row>
    <row r="8" spans="1:10" ht="15">
      <c r="A8" t="s">
        <v>249</v>
      </c>
      <c r="D8" s="6">
        <v>249647</v>
      </c>
      <c r="G8" t="s">
        <v>5</v>
      </c>
      <c r="J8" s="6">
        <v>412219</v>
      </c>
    </row>
    <row r="9" spans="1:10" ht="15">
      <c r="A9" t="s">
        <v>250</v>
      </c>
      <c r="D9" s="6">
        <v>22116</v>
      </c>
      <c r="G9" t="s">
        <v>5</v>
      </c>
      <c r="J9" t="s">
        <v>5</v>
      </c>
    </row>
    <row r="10" spans="3:10" ht="15">
      <c r="C10" s="2"/>
      <c r="D10" s="2"/>
      <c r="F10" s="2"/>
      <c r="G10" s="2"/>
      <c r="I10" s="2"/>
      <c r="J10" s="2"/>
    </row>
    <row r="11" spans="1:11" ht="15">
      <c r="A11" t="s">
        <v>2</v>
      </c>
      <c r="B11" t="s">
        <v>2</v>
      </c>
      <c r="C11" t="s">
        <v>2</v>
      </c>
      <c r="D11" t="s">
        <v>2</v>
      </c>
      <c r="E11" t="s">
        <v>2</v>
      </c>
      <c r="F11" t="s">
        <v>2</v>
      </c>
      <c r="G11" t="s">
        <v>2</v>
      </c>
      <c r="H11" t="s">
        <v>2</v>
      </c>
      <c r="I11" t="s">
        <v>2</v>
      </c>
      <c r="J11" t="s">
        <v>2</v>
      </c>
      <c r="K11" t="s">
        <v>2</v>
      </c>
    </row>
    <row r="12" spans="1:10" ht="15">
      <c r="A12" s="4" t="s">
        <v>8</v>
      </c>
      <c r="C12" s="7">
        <v>687842</v>
      </c>
      <c r="D12" s="7"/>
      <c r="F12" s="7">
        <v>2026544</v>
      </c>
      <c r="G12" s="7"/>
      <c r="I12" s="7">
        <v>828298</v>
      </c>
      <c r="J12" s="7"/>
    </row>
  </sheetData>
  <sheetProtection selectLockedCells="1" selectUnlockedCells="1"/>
  <mergeCells count="13">
    <mergeCell ref="A2:F2"/>
    <mergeCell ref="C5:D5"/>
    <mergeCell ref="F5:G5"/>
    <mergeCell ref="I5:J5"/>
    <mergeCell ref="C6:D6"/>
    <mergeCell ref="I6:J6"/>
    <mergeCell ref="F7:G7"/>
    <mergeCell ref="C10:D10"/>
    <mergeCell ref="F10:G10"/>
    <mergeCell ref="I10:J10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5" spans="1:11" ht="39.75" customHeight="1">
      <c r="A5" s="3" t="s">
        <v>244</v>
      </c>
      <c r="B5" s="4"/>
      <c r="C5" s="8" t="s">
        <v>245</v>
      </c>
      <c r="D5" s="8"/>
      <c r="E5" s="4"/>
      <c r="F5" s="1" t="s">
        <v>246</v>
      </c>
      <c r="G5" s="1"/>
      <c r="H5" s="4"/>
      <c r="I5" s="8" t="s">
        <v>247</v>
      </c>
      <c r="J5" s="8"/>
      <c r="K5" s="4"/>
    </row>
    <row r="6" spans="1:10" ht="15">
      <c r="A6" t="s">
        <v>74</v>
      </c>
      <c r="C6" s="5">
        <v>338252</v>
      </c>
      <c r="D6" s="5"/>
      <c r="G6" t="s">
        <v>5</v>
      </c>
      <c r="I6" s="5">
        <v>338252</v>
      </c>
      <c r="J6" s="5"/>
    </row>
    <row r="7" spans="1:10" ht="15">
      <c r="A7" t="s">
        <v>248</v>
      </c>
      <c r="D7" t="s">
        <v>5</v>
      </c>
      <c r="F7" s="5">
        <v>1331017</v>
      </c>
      <c r="G7" s="5"/>
      <c r="J7" t="s">
        <v>5</v>
      </c>
    </row>
    <row r="8" spans="1:10" ht="15">
      <c r="A8" t="s">
        <v>249</v>
      </c>
      <c r="D8" t="s">
        <v>5</v>
      </c>
      <c r="G8" t="s">
        <v>5</v>
      </c>
      <c r="J8" s="6">
        <v>108072</v>
      </c>
    </row>
    <row r="9" spans="1:10" ht="15">
      <c r="A9" t="s">
        <v>250</v>
      </c>
      <c r="D9" t="s">
        <v>5</v>
      </c>
      <c r="G9" t="s">
        <v>5</v>
      </c>
      <c r="J9" t="s">
        <v>5</v>
      </c>
    </row>
    <row r="10" spans="3:10" ht="15">
      <c r="C10" s="2"/>
      <c r="D10" s="2"/>
      <c r="F10" s="2"/>
      <c r="G10" s="2"/>
      <c r="I10" s="2"/>
      <c r="J10" s="2"/>
    </row>
    <row r="11" spans="1:11" ht="15">
      <c r="A11" t="s">
        <v>2</v>
      </c>
      <c r="B11" t="s">
        <v>2</v>
      </c>
      <c r="C11" t="s">
        <v>2</v>
      </c>
      <c r="D11" t="s">
        <v>2</v>
      </c>
      <c r="E11" t="s">
        <v>2</v>
      </c>
      <c r="F11" t="s">
        <v>2</v>
      </c>
      <c r="G11" t="s">
        <v>2</v>
      </c>
      <c r="H11" t="s">
        <v>2</v>
      </c>
      <c r="I11" t="s">
        <v>2</v>
      </c>
      <c r="J11" t="s">
        <v>2</v>
      </c>
      <c r="K11" t="s">
        <v>2</v>
      </c>
    </row>
    <row r="12" spans="1:10" ht="15">
      <c r="A12" s="4" t="s">
        <v>8</v>
      </c>
      <c r="C12" s="7">
        <v>338252</v>
      </c>
      <c r="D12" s="7"/>
      <c r="F12" s="7">
        <v>1331017</v>
      </c>
      <c r="G12" s="7"/>
      <c r="I12" s="7">
        <v>446324</v>
      </c>
      <c r="J12" s="7"/>
    </row>
  </sheetData>
  <sheetProtection selectLockedCells="1" selectUnlockedCells="1"/>
  <mergeCells count="13">
    <mergeCell ref="A2:F2"/>
    <mergeCell ref="C5:D5"/>
    <mergeCell ref="F5:G5"/>
    <mergeCell ref="I5:J5"/>
    <mergeCell ref="C6:D6"/>
    <mergeCell ref="I6:J6"/>
    <mergeCell ref="F7:G7"/>
    <mergeCell ref="C10:D10"/>
    <mergeCell ref="F10:G10"/>
    <mergeCell ref="I10:J10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7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2.7109375" style="0" customWidth="1"/>
    <col min="5" max="5" width="8.7109375" style="0" customWidth="1"/>
    <col min="6" max="6" width="21.7109375" style="0" customWidth="1"/>
    <col min="7" max="16384" width="8.7109375" style="0" customWidth="1"/>
  </cols>
  <sheetData>
    <row r="3" spans="1:6" ht="39.75" customHeight="1">
      <c r="A3" t="s">
        <v>2</v>
      </c>
      <c r="C3" s="8" t="s">
        <v>9</v>
      </c>
      <c r="D3" s="8"/>
      <c r="E3" s="8"/>
      <c r="F3" s="8"/>
    </row>
    <row r="4" spans="1:6" ht="39.75" customHeight="1">
      <c r="A4" s="3" t="s">
        <v>10</v>
      </c>
      <c r="B4" s="4"/>
      <c r="C4" s="1" t="s">
        <v>11</v>
      </c>
      <c r="D4" s="1"/>
      <c r="E4" s="4"/>
      <c r="F4" s="3" t="s">
        <v>12</v>
      </c>
    </row>
    <row r="5" spans="1:6" ht="15">
      <c r="A5" t="s">
        <v>13</v>
      </c>
      <c r="D5" s="6">
        <v>18324</v>
      </c>
      <c r="F5" t="s">
        <v>14</v>
      </c>
    </row>
    <row r="6" spans="1:6" ht="15">
      <c r="A6" t="s">
        <v>15</v>
      </c>
      <c r="D6" t="s">
        <v>16</v>
      </c>
      <c r="F6" t="s">
        <v>14</v>
      </c>
    </row>
    <row r="7" spans="1:6" ht="15">
      <c r="A7" t="s">
        <v>17</v>
      </c>
      <c r="D7" t="s">
        <v>18</v>
      </c>
      <c r="F7" t="s">
        <v>14</v>
      </c>
    </row>
    <row r="8" spans="1:6" ht="15">
      <c r="A8" t="s">
        <v>19</v>
      </c>
      <c r="D8" s="6">
        <v>12078</v>
      </c>
      <c r="F8" t="s">
        <v>14</v>
      </c>
    </row>
    <row r="9" spans="1:6" ht="15">
      <c r="A9" t="s">
        <v>20</v>
      </c>
      <c r="D9" s="6">
        <v>3907</v>
      </c>
      <c r="F9" t="s">
        <v>14</v>
      </c>
    </row>
    <row r="10" spans="1:6" ht="15">
      <c r="A10" t="s">
        <v>21</v>
      </c>
      <c r="D10" s="6">
        <v>59540</v>
      </c>
      <c r="F10" t="s">
        <v>14</v>
      </c>
    </row>
    <row r="11" spans="1:6" ht="15">
      <c r="A11" t="s">
        <v>22</v>
      </c>
      <c r="D11" s="6">
        <v>3238</v>
      </c>
      <c r="F11" t="s">
        <v>14</v>
      </c>
    </row>
    <row r="12" spans="1:6" ht="15">
      <c r="A12" t="s">
        <v>23</v>
      </c>
      <c r="D12" t="s">
        <v>24</v>
      </c>
      <c r="F12" t="s">
        <v>25</v>
      </c>
    </row>
    <row r="13" spans="1:6" ht="15">
      <c r="A13" t="s">
        <v>26</v>
      </c>
      <c r="D13" t="s">
        <v>27</v>
      </c>
      <c r="F13" t="s">
        <v>14</v>
      </c>
    </row>
    <row r="14" spans="1:6" ht="15">
      <c r="A14" t="s">
        <v>28</v>
      </c>
      <c r="D14" t="s">
        <v>29</v>
      </c>
      <c r="F14" t="s">
        <v>14</v>
      </c>
    </row>
    <row r="15" spans="1:6" ht="15">
      <c r="A15" t="s">
        <v>30</v>
      </c>
      <c r="D15" t="s">
        <v>31</v>
      </c>
      <c r="F15" t="s">
        <v>14</v>
      </c>
    </row>
    <row r="16" spans="1:6" ht="15">
      <c r="A16" t="s">
        <v>32</v>
      </c>
      <c r="D16" t="s">
        <v>5</v>
      </c>
      <c r="F16" t="s">
        <v>14</v>
      </c>
    </row>
    <row r="17" spans="1:6" ht="39.75" customHeight="1">
      <c r="A17" s="9" t="s">
        <v>33</v>
      </c>
      <c r="D17" t="s">
        <v>34</v>
      </c>
      <c r="F17" t="s">
        <v>35</v>
      </c>
    </row>
  </sheetData>
  <sheetProtection selectLockedCells="1" selectUnlockedCells="1"/>
  <mergeCells count="2">
    <mergeCell ref="C3:F3"/>
    <mergeCell ref="C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1:11" ht="39.75" customHeight="1">
      <c r="A5" s="3" t="s">
        <v>244</v>
      </c>
      <c r="B5" s="4"/>
      <c r="C5" s="8" t="s">
        <v>245</v>
      </c>
      <c r="D5" s="8"/>
      <c r="E5" s="4"/>
      <c r="F5" s="1" t="s">
        <v>246</v>
      </c>
      <c r="G5" s="1"/>
      <c r="H5" s="4"/>
      <c r="I5" s="8" t="s">
        <v>247</v>
      </c>
      <c r="J5" s="8"/>
      <c r="K5" s="4"/>
    </row>
    <row r="6" spans="1:10" ht="15">
      <c r="A6" t="s">
        <v>74</v>
      </c>
      <c r="C6" s="5">
        <v>340000</v>
      </c>
      <c r="D6" s="5"/>
      <c r="G6" t="s">
        <v>5</v>
      </c>
      <c r="I6" s="5">
        <v>340000</v>
      </c>
      <c r="J6" s="5"/>
    </row>
    <row r="7" spans="1:10" ht="15">
      <c r="A7" t="s">
        <v>248</v>
      </c>
      <c r="D7" t="s">
        <v>5</v>
      </c>
      <c r="F7" s="5">
        <v>843186</v>
      </c>
      <c r="G7" s="5"/>
      <c r="J7" t="s">
        <v>5</v>
      </c>
    </row>
    <row r="8" spans="1:10" ht="15">
      <c r="A8" t="s">
        <v>249</v>
      </c>
      <c r="D8" t="s">
        <v>5</v>
      </c>
      <c r="G8" t="s">
        <v>5</v>
      </c>
      <c r="J8" s="6">
        <v>72420</v>
      </c>
    </row>
    <row r="9" spans="1:10" ht="15">
      <c r="A9" t="s">
        <v>250</v>
      </c>
      <c r="D9" t="s">
        <v>5</v>
      </c>
      <c r="G9" t="s">
        <v>5</v>
      </c>
      <c r="J9" t="s">
        <v>5</v>
      </c>
    </row>
    <row r="10" spans="3:10" ht="15">
      <c r="C10" s="2"/>
      <c r="D10" s="2"/>
      <c r="F10" s="2"/>
      <c r="G10" s="2"/>
      <c r="I10" s="2"/>
      <c r="J10" s="2"/>
    </row>
    <row r="11" spans="1:11" ht="15">
      <c r="A11" t="s">
        <v>2</v>
      </c>
      <c r="B11" t="s">
        <v>2</v>
      </c>
      <c r="C11" t="s">
        <v>2</v>
      </c>
      <c r="D11" t="s">
        <v>2</v>
      </c>
      <c r="E11" t="s">
        <v>2</v>
      </c>
      <c r="F11" t="s">
        <v>2</v>
      </c>
      <c r="G11" t="s">
        <v>2</v>
      </c>
      <c r="H11" t="s">
        <v>2</v>
      </c>
      <c r="I11" t="s">
        <v>2</v>
      </c>
      <c r="J11" t="s">
        <v>2</v>
      </c>
      <c r="K11" t="s">
        <v>2</v>
      </c>
    </row>
    <row r="12" spans="1:10" ht="15">
      <c r="A12" s="4" t="s">
        <v>8</v>
      </c>
      <c r="C12" s="7">
        <v>340000</v>
      </c>
      <c r="D12" s="7"/>
      <c r="F12" s="7">
        <v>843186</v>
      </c>
      <c r="G12" s="7"/>
      <c r="I12" s="7">
        <v>412420</v>
      </c>
      <c r="J12" s="7"/>
    </row>
  </sheetData>
  <sheetProtection selectLockedCells="1" selectUnlockedCells="1"/>
  <mergeCells count="13">
    <mergeCell ref="A2:F2"/>
    <mergeCell ref="C5:D5"/>
    <mergeCell ref="F5:G5"/>
    <mergeCell ref="I5:J5"/>
    <mergeCell ref="C6:D6"/>
    <mergeCell ref="I6:J6"/>
    <mergeCell ref="F7:G7"/>
    <mergeCell ref="C10:D10"/>
    <mergeCell ref="F10:G10"/>
    <mergeCell ref="I10:J10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2.7109375" style="0" customWidth="1"/>
    <col min="5" max="5" width="8.7109375" style="0" customWidth="1"/>
    <col min="6" max="6" width="21.7109375" style="0" customWidth="1"/>
    <col min="7" max="16384" width="8.7109375" style="0" customWidth="1"/>
  </cols>
  <sheetData>
    <row r="3" spans="1:6" ht="39.75" customHeight="1">
      <c r="A3" t="s">
        <v>2</v>
      </c>
      <c r="C3" s="8" t="s">
        <v>9</v>
      </c>
      <c r="D3" s="8"/>
      <c r="E3" s="8"/>
      <c r="F3" s="8"/>
    </row>
    <row r="4" spans="1:6" ht="39.75" customHeight="1">
      <c r="A4" s="3" t="s">
        <v>10</v>
      </c>
      <c r="B4" s="4"/>
      <c r="C4" s="1" t="s">
        <v>11</v>
      </c>
      <c r="D4" s="1"/>
      <c r="E4" s="4"/>
      <c r="F4" s="3" t="s">
        <v>12</v>
      </c>
    </row>
    <row r="5" spans="1:6" ht="15">
      <c r="A5" t="s">
        <v>36</v>
      </c>
      <c r="D5" t="s">
        <v>37</v>
      </c>
      <c r="F5" t="s">
        <v>38</v>
      </c>
    </row>
    <row r="6" spans="1:6" ht="15">
      <c r="A6" t="s">
        <v>39</v>
      </c>
      <c r="D6" t="s">
        <v>40</v>
      </c>
      <c r="F6" t="s">
        <v>41</v>
      </c>
    </row>
    <row r="7" spans="1:6" ht="15">
      <c r="A7" t="s">
        <v>42</v>
      </c>
      <c r="D7" t="s">
        <v>43</v>
      </c>
      <c r="F7" t="s">
        <v>44</v>
      </c>
    </row>
    <row r="8" spans="1:6" ht="15">
      <c r="A8" t="s">
        <v>45</v>
      </c>
      <c r="D8" t="s">
        <v>46</v>
      </c>
      <c r="F8" t="s">
        <v>47</v>
      </c>
    </row>
    <row r="9" spans="1:6" ht="15">
      <c r="A9" t="s">
        <v>48</v>
      </c>
      <c r="D9" t="s">
        <v>49</v>
      </c>
      <c r="F9" t="s">
        <v>50</v>
      </c>
    </row>
  </sheetData>
  <sheetProtection selectLockedCells="1" selectUnlockedCells="1"/>
  <mergeCells count="2">
    <mergeCell ref="C3:F3"/>
    <mergeCell ref="C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5" spans="1:14" ht="39.75" customHeight="1">
      <c r="A5" s="3" t="s">
        <v>52</v>
      </c>
      <c r="B5" s="4"/>
      <c r="C5" s="8" t="s">
        <v>53</v>
      </c>
      <c r="D5" s="8"/>
      <c r="E5" s="4"/>
      <c r="F5" s="8" t="s">
        <v>54</v>
      </c>
      <c r="G5" s="8"/>
      <c r="H5" s="4"/>
      <c r="I5" s="8" t="s">
        <v>55</v>
      </c>
      <c r="J5" s="8"/>
      <c r="K5" s="4"/>
      <c r="L5" s="8" t="s">
        <v>56</v>
      </c>
      <c r="M5" s="8"/>
      <c r="N5" s="4"/>
    </row>
    <row r="6" spans="1:13" ht="15">
      <c r="A6" t="s">
        <v>57</v>
      </c>
      <c r="D6" s="6">
        <v>144500</v>
      </c>
      <c r="G6" s="6">
        <v>174975</v>
      </c>
      <c r="J6" s="6">
        <v>1287</v>
      </c>
      <c r="M6" s="6">
        <v>320762</v>
      </c>
    </row>
    <row r="7" spans="1:13" ht="15">
      <c r="A7" t="s">
        <v>58</v>
      </c>
      <c r="D7" s="6">
        <v>75166</v>
      </c>
      <c r="G7" s="6">
        <v>174975</v>
      </c>
      <c r="J7" t="s">
        <v>5</v>
      </c>
      <c r="M7" s="6">
        <v>250141</v>
      </c>
    </row>
    <row r="8" spans="1:13" ht="15">
      <c r="A8" t="s">
        <v>59</v>
      </c>
      <c r="D8" s="6">
        <v>74000</v>
      </c>
      <c r="G8" s="6">
        <v>174975</v>
      </c>
      <c r="J8" t="s">
        <v>5</v>
      </c>
      <c r="M8" s="6">
        <v>248975</v>
      </c>
    </row>
    <row r="9" spans="1:13" ht="15">
      <c r="A9" t="s">
        <v>60</v>
      </c>
      <c r="D9" s="6">
        <v>66583</v>
      </c>
      <c r="G9" s="6">
        <v>174975</v>
      </c>
      <c r="J9" t="s">
        <v>5</v>
      </c>
      <c r="M9" s="6">
        <v>241558</v>
      </c>
    </row>
    <row r="10" spans="1:13" ht="15">
      <c r="A10" t="s">
        <v>61</v>
      </c>
      <c r="D10" s="6">
        <v>90333</v>
      </c>
      <c r="G10" s="6">
        <v>265972</v>
      </c>
      <c r="J10" t="s">
        <v>5</v>
      </c>
      <c r="M10" s="6">
        <v>356305</v>
      </c>
    </row>
    <row r="11" spans="1:13" ht="15">
      <c r="A11" t="s">
        <v>62</v>
      </c>
      <c r="D11" s="6">
        <v>125250</v>
      </c>
      <c r="G11" s="6">
        <v>174975</v>
      </c>
      <c r="J11" s="6">
        <v>1230</v>
      </c>
      <c r="M11" s="6">
        <v>301455</v>
      </c>
    </row>
    <row r="12" spans="1:13" ht="15">
      <c r="A12" t="s">
        <v>63</v>
      </c>
      <c r="D12" s="6">
        <v>60625</v>
      </c>
      <c r="G12" s="6">
        <v>220473</v>
      </c>
      <c r="J12" t="s">
        <v>5</v>
      </c>
      <c r="M12" s="6">
        <v>281098</v>
      </c>
    </row>
  </sheetData>
  <sheetProtection selectLockedCells="1" selectUnlockedCells="1"/>
  <mergeCells count="5">
    <mergeCell ref="A2:F2"/>
    <mergeCell ref="C5:D5"/>
    <mergeCell ref="F5:G5"/>
    <mergeCell ref="I5:J5"/>
    <mergeCell ref="L5:M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I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.7109375" style="0" customWidth="1"/>
    <col min="4" max="4" width="10.7109375" style="0" customWidth="1"/>
    <col min="5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30" width="8.7109375" style="0" customWidth="1"/>
    <col min="31" max="31" width="10.7109375" style="0" customWidth="1"/>
    <col min="32" max="32" width="8.7109375" style="0" customWidth="1"/>
    <col min="33" max="33" width="1.7109375" style="0" customWidth="1"/>
    <col min="34" max="34" width="10.7109375" style="0" customWidth="1"/>
    <col min="35" max="16384" width="8.7109375" style="0" customWidth="1"/>
  </cols>
  <sheetData>
    <row r="3" spans="1:34" ht="15">
      <c r="A3" t="s">
        <v>2</v>
      </c>
      <c r="C3" t="s">
        <v>2</v>
      </c>
      <c r="F3" t="s">
        <v>2</v>
      </c>
      <c r="I3" s="1" t="s">
        <v>64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ht="39.75" customHeight="1">
      <c r="A4" s="4" t="s">
        <v>2</v>
      </c>
      <c r="B4" s="4"/>
      <c r="C4" s="1" t="s">
        <v>65</v>
      </c>
      <c r="D4" s="1"/>
      <c r="E4" s="1"/>
      <c r="F4" s="1"/>
      <c r="G4" s="1"/>
      <c r="H4" s="4"/>
      <c r="I4" s="1" t="s">
        <v>66</v>
      </c>
      <c r="J4" s="1"/>
      <c r="K4" s="1"/>
      <c r="L4" s="1"/>
      <c r="M4" s="1"/>
      <c r="N4" s="4"/>
      <c r="O4" s="1" t="s">
        <v>67</v>
      </c>
      <c r="P4" s="1"/>
      <c r="Q4" s="1"/>
      <c r="R4" s="1"/>
      <c r="S4" s="1"/>
      <c r="T4" s="4"/>
      <c r="U4" s="8" t="s">
        <v>68</v>
      </c>
      <c r="V4" s="8"/>
      <c r="W4" s="8"/>
      <c r="X4" s="8"/>
      <c r="Y4" s="8"/>
      <c r="Z4" s="4"/>
      <c r="AA4" s="1" t="s">
        <v>69</v>
      </c>
      <c r="AB4" s="1"/>
      <c r="AC4" s="1"/>
      <c r="AD4" s="1"/>
      <c r="AE4" s="1"/>
      <c r="AF4" s="4"/>
      <c r="AG4" s="4" t="s">
        <v>2</v>
      </c>
      <c r="AH4" s="4" t="s">
        <v>2</v>
      </c>
      <c r="AI4" s="4"/>
    </row>
    <row r="5" spans="1:35" ht="39.75" customHeight="1">
      <c r="A5" s="3" t="s">
        <v>70</v>
      </c>
      <c r="B5" s="4"/>
      <c r="C5" s="8" t="s">
        <v>71</v>
      </c>
      <c r="D5" s="8"/>
      <c r="E5" s="4"/>
      <c r="F5" s="8" t="s">
        <v>72</v>
      </c>
      <c r="G5" s="8"/>
      <c r="H5" s="4"/>
      <c r="I5" s="8" t="s">
        <v>73</v>
      </c>
      <c r="J5" s="8"/>
      <c r="K5" s="4"/>
      <c r="L5" s="8" t="s">
        <v>72</v>
      </c>
      <c r="M5" s="8"/>
      <c r="N5" s="4"/>
      <c r="O5" s="8" t="s">
        <v>73</v>
      </c>
      <c r="P5" s="8"/>
      <c r="Q5" s="4"/>
      <c r="R5" s="8" t="s">
        <v>72</v>
      </c>
      <c r="S5" s="8"/>
      <c r="T5" s="4"/>
      <c r="U5" s="8" t="s">
        <v>73</v>
      </c>
      <c r="V5" s="8"/>
      <c r="W5" s="4"/>
      <c r="X5" s="8" t="s">
        <v>72</v>
      </c>
      <c r="Y5" s="8"/>
      <c r="Z5" s="4"/>
      <c r="AA5" s="8" t="s">
        <v>73</v>
      </c>
      <c r="AB5" s="8"/>
      <c r="AC5" s="4"/>
      <c r="AD5" s="8" t="s">
        <v>72</v>
      </c>
      <c r="AE5" s="8"/>
      <c r="AF5" s="4"/>
      <c r="AG5" s="8" t="s">
        <v>56</v>
      </c>
      <c r="AH5" s="8"/>
      <c r="AI5" s="4"/>
    </row>
    <row r="6" spans="1:34" ht="15">
      <c r="A6" t="s">
        <v>13</v>
      </c>
      <c r="D6" s="6">
        <v>72500</v>
      </c>
      <c r="G6" s="6">
        <v>20000</v>
      </c>
      <c r="J6" s="6">
        <v>15000</v>
      </c>
      <c r="M6" s="6">
        <v>12000</v>
      </c>
      <c r="P6" t="s">
        <v>5</v>
      </c>
      <c r="S6" t="s">
        <v>5</v>
      </c>
      <c r="V6" s="6">
        <v>14167</v>
      </c>
      <c r="Y6" s="6">
        <v>1500</v>
      </c>
      <c r="AB6" s="6">
        <v>8333</v>
      </c>
      <c r="AE6" s="6">
        <v>1000</v>
      </c>
      <c r="AH6" s="6">
        <v>144500</v>
      </c>
    </row>
    <row r="7" spans="1:34" ht="15">
      <c r="A7" t="s">
        <v>15</v>
      </c>
      <c r="D7" s="6">
        <v>35000</v>
      </c>
      <c r="G7" s="6">
        <v>20000</v>
      </c>
      <c r="J7" t="s">
        <v>5</v>
      </c>
      <c r="M7" t="s">
        <v>5</v>
      </c>
      <c r="P7" s="6">
        <v>7083</v>
      </c>
      <c r="S7" s="6">
        <v>4500</v>
      </c>
      <c r="V7" s="6">
        <v>7083</v>
      </c>
      <c r="Y7" s="6">
        <v>1500</v>
      </c>
      <c r="AB7" t="s">
        <v>5</v>
      </c>
      <c r="AE7" t="s">
        <v>5</v>
      </c>
      <c r="AH7" s="6">
        <v>75166</v>
      </c>
    </row>
    <row r="8" spans="1:34" ht="15">
      <c r="A8" t="s">
        <v>17</v>
      </c>
      <c r="D8" s="6">
        <v>35000</v>
      </c>
      <c r="G8" s="6">
        <v>16000</v>
      </c>
      <c r="J8" s="6">
        <v>15000</v>
      </c>
      <c r="M8" s="6">
        <v>8000</v>
      </c>
      <c r="P8" t="s">
        <v>5</v>
      </c>
      <c r="S8" t="s">
        <v>5</v>
      </c>
      <c r="V8" t="s">
        <v>5</v>
      </c>
      <c r="Y8" t="s">
        <v>5</v>
      </c>
      <c r="AB8" t="s">
        <v>5</v>
      </c>
      <c r="AE8" t="s">
        <v>5</v>
      </c>
      <c r="AH8" s="6">
        <v>74000</v>
      </c>
    </row>
    <row r="9" spans="1:34" ht="15">
      <c r="A9" t="s">
        <v>19</v>
      </c>
      <c r="D9" s="6">
        <v>35000</v>
      </c>
      <c r="G9" s="6">
        <v>20000</v>
      </c>
      <c r="J9" t="s">
        <v>5</v>
      </c>
      <c r="M9" t="s">
        <v>5</v>
      </c>
      <c r="P9" s="6">
        <v>7083</v>
      </c>
      <c r="S9" s="6">
        <v>4500</v>
      </c>
      <c r="V9" t="s">
        <v>5</v>
      </c>
      <c r="Y9" t="s">
        <v>5</v>
      </c>
      <c r="AB9" t="s">
        <v>5</v>
      </c>
      <c r="AE9" t="s">
        <v>5</v>
      </c>
      <c r="AH9" s="6">
        <v>66583</v>
      </c>
    </row>
    <row r="10" spans="1:34" ht="15">
      <c r="A10" t="s">
        <v>20</v>
      </c>
      <c r="D10" s="6">
        <v>35000</v>
      </c>
      <c r="G10" s="6">
        <v>20000</v>
      </c>
      <c r="J10" s="6">
        <v>23333</v>
      </c>
      <c r="M10" s="6">
        <v>12000</v>
      </c>
      <c r="P10" t="s">
        <v>5</v>
      </c>
      <c r="S10" t="s">
        <v>5</v>
      </c>
      <c r="V10" t="s">
        <v>5</v>
      </c>
      <c r="Y10" t="s">
        <v>5</v>
      </c>
      <c r="AB10" t="s">
        <v>5</v>
      </c>
      <c r="AE10" t="s">
        <v>5</v>
      </c>
      <c r="AH10" s="6">
        <v>90333</v>
      </c>
    </row>
    <row r="11" spans="1:34" ht="15">
      <c r="A11" t="s">
        <v>21</v>
      </c>
      <c r="D11" s="6">
        <v>35000</v>
      </c>
      <c r="G11" s="6">
        <v>20000</v>
      </c>
      <c r="J11" s="6">
        <v>16667</v>
      </c>
      <c r="M11" s="6">
        <v>12000</v>
      </c>
      <c r="P11" s="6">
        <v>19167</v>
      </c>
      <c r="S11" s="6">
        <v>4500</v>
      </c>
      <c r="V11" s="6">
        <v>7083</v>
      </c>
      <c r="Y11" s="6">
        <v>1500</v>
      </c>
      <c r="AB11" s="6">
        <v>8333</v>
      </c>
      <c r="AE11" s="6">
        <v>1000</v>
      </c>
      <c r="AH11" s="6">
        <v>125250</v>
      </c>
    </row>
    <row r="12" spans="1:34" ht="15">
      <c r="A12" t="s">
        <v>22</v>
      </c>
      <c r="D12" s="6">
        <v>35000</v>
      </c>
      <c r="G12" s="6">
        <v>20000</v>
      </c>
      <c r="J12" t="s">
        <v>5</v>
      </c>
      <c r="M12" t="s">
        <v>5</v>
      </c>
      <c r="P12" s="6">
        <v>5625</v>
      </c>
      <c r="S12" t="s">
        <v>5</v>
      </c>
      <c r="V12" t="s">
        <v>5</v>
      </c>
      <c r="Y12" t="s">
        <v>5</v>
      </c>
      <c r="AB12" t="s">
        <v>5</v>
      </c>
      <c r="AE12" t="s">
        <v>5</v>
      </c>
      <c r="AH12" s="6">
        <v>60625</v>
      </c>
    </row>
  </sheetData>
  <sheetProtection selectLockedCells="1" selectUnlockedCells="1"/>
  <mergeCells count="17">
    <mergeCell ref="I3:AH3"/>
    <mergeCell ref="C4:G4"/>
    <mergeCell ref="I4:M4"/>
    <mergeCell ref="O4:S4"/>
    <mergeCell ref="U4:Y4"/>
    <mergeCell ref="AA4:AE4"/>
    <mergeCell ref="C5:D5"/>
    <mergeCell ref="F5:G5"/>
    <mergeCell ref="I5:J5"/>
    <mergeCell ref="L5:M5"/>
    <mergeCell ref="O5:P5"/>
    <mergeCell ref="R5:S5"/>
    <mergeCell ref="U5:V5"/>
    <mergeCell ref="X5:Y5"/>
    <mergeCell ref="AA5:AB5"/>
    <mergeCell ref="AD5:AE5"/>
    <mergeCell ref="AG5:A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6" width="8.7109375" style="0" customWidth="1"/>
    <col min="7" max="7" width="1.7109375" style="0" customWidth="1"/>
    <col min="8" max="8" width="8.7109375" style="0" customWidth="1"/>
    <col min="9" max="9" width="11.7109375" style="0" customWidth="1"/>
    <col min="10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1:9" ht="39.75" customHeight="1">
      <c r="A5" s="3" t="s">
        <v>70</v>
      </c>
      <c r="B5" s="4"/>
      <c r="C5" s="8" t="s">
        <v>75</v>
      </c>
      <c r="D5" s="8"/>
      <c r="E5" s="4"/>
      <c r="F5" s="8" t="s">
        <v>76</v>
      </c>
      <c r="G5" s="8"/>
      <c r="H5" s="4"/>
      <c r="I5" s="3" t="s">
        <v>77</v>
      </c>
    </row>
    <row r="6" spans="1:9" ht="15">
      <c r="A6" t="s">
        <v>23</v>
      </c>
      <c r="C6" s="5">
        <v>823125</v>
      </c>
      <c r="D6" s="5"/>
      <c r="F6" s="5">
        <v>799150</v>
      </c>
      <c r="G6" s="5"/>
      <c r="I6" t="s">
        <v>78</v>
      </c>
    </row>
    <row r="7" spans="1:9" ht="15">
      <c r="A7" t="s">
        <v>79</v>
      </c>
      <c r="C7" s="5">
        <v>333267</v>
      </c>
      <c r="D7" s="5"/>
      <c r="F7" s="5">
        <v>330000</v>
      </c>
      <c r="G7" s="5"/>
      <c r="I7" t="s">
        <v>80</v>
      </c>
    </row>
    <row r="8" spans="1:9" ht="15">
      <c r="A8" t="s">
        <v>28</v>
      </c>
      <c r="C8" s="5">
        <v>416079</v>
      </c>
      <c r="D8" s="5"/>
      <c r="F8" s="5">
        <v>403960</v>
      </c>
      <c r="G8" s="5"/>
      <c r="I8" t="s">
        <v>78</v>
      </c>
    </row>
    <row r="9" spans="1:9" ht="15">
      <c r="A9" t="s">
        <v>30</v>
      </c>
      <c r="C9" s="5">
        <v>338252</v>
      </c>
      <c r="D9" s="5"/>
      <c r="F9" s="5">
        <v>328400</v>
      </c>
      <c r="G9" s="5"/>
      <c r="I9" t="s">
        <v>78</v>
      </c>
    </row>
    <row r="10" spans="1:9" ht="15">
      <c r="A10" t="s">
        <v>81</v>
      </c>
      <c r="C10" s="5">
        <v>340000</v>
      </c>
      <c r="D10" s="5"/>
      <c r="G10" t="s">
        <v>5</v>
      </c>
      <c r="I10" t="s">
        <v>5</v>
      </c>
    </row>
  </sheetData>
  <sheetProtection selectLockedCells="1" selectUnlockedCells="1"/>
  <mergeCells count="12">
    <mergeCell ref="A2:F2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1:3" ht="39.75" customHeight="1">
      <c r="A5" s="3" t="s">
        <v>83</v>
      </c>
      <c r="B5" s="4"/>
      <c r="C5" s="3" t="s">
        <v>84</v>
      </c>
    </row>
    <row r="6" spans="1:3" ht="15">
      <c r="A6" t="s">
        <v>85</v>
      </c>
      <c r="C6" t="s">
        <v>86</v>
      </c>
    </row>
    <row r="7" spans="1:3" ht="15">
      <c r="A7" t="s">
        <v>87</v>
      </c>
      <c r="C7" t="s">
        <v>88</v>
      </c>
    </row>
    <row r="8" spans="1:3" ht="15">
      <c r="A8" t="s">
        <v>89</v>
      </c>
      <c r="C8" t="s">
        <v>90</v>
      </c>
    </row>
    <row r="9" spans="1:3" ht="15">
      <c r="A9" t="s">
        <v>91</v>
      </c>
      <c r="C9" t="s">
        <v>92</v>
      </c>
    </row>
    <row r="10" spans="1:3" ht="15">
      <c r="A10" t="s">
        <v>93</v>
      </c>
      <c r="C10" t="s">
        <v>93</v>
      </c>
    </row>
    <row r="11" spans="1:3" ht="15">
      <c r="A11" t="s">
        <v>94</v>
      </c>
      <c r="C11" t="s">
        <v>95</v>
      </c>
    </row>
    <row r="12" spans="1:3" ht="15">
      <c r="A12" t="s">
        <v>96</v>
      </c>
      <c r="C12" t="s">
        <v>97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43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30.7109375" style="0" customWidth="1"/>
    <col min="12" max="12" width="8.7109375" style="0" customWidth="1"/>
    <col min="13" max="13" width="31.7109375" style="0" customWidth="1"/>
    <col min="14" max="14" width="8.7109375" style="0" customWidth="1"/>
    <col min="15" max="15" width="44.7109375" style="0" customWidth="1"/>
    <col min="16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5" spans="1:15" ht="39.75" customHeight="1">
      <c r="A5" s="3" t="s">
        <v>70</v>
      </c>
      <c r="B5" s="4"/>
      <c r="C5" s="3" t="s">
        <v>99</v>
      </c>
      <c r="D5" s="4"/>
      <c r="E5" s="4" t="s">
        <v>2</v>
      </c>
      <c r="F5" s="4"/>
      <c r="G5" s="3" t="s">
        <v>100</v>
      </c>
      <c r="H5" s="4"/>
      <c r="I5" s="4" t="s">
        <v>2</v>
      </c>
      <c r="J5" s="4"/>
      <c r="K5" s="3" t="s">
        <v>101</v>
      </c>
      <c r="L5" s="4"/>
      <c r="M5" s="3" t="s">
        <v>102</v>
      </c>
      <c r="N5" s="4"/>
      <c r="O5" s="3" t="s">
        <v>103</v>
      </c>
    </row>
    <row r="6" spans="1:15" ht="15">
      <c r="A6" t="s">
        <v>104</v>
      </c>
      <c r="C6" s="10">
        <v>823125</v>
      </c>
      <c r="E6" t="s">
        <v>105</v>
      </c>
      <c r="G6" t="s">
        <v>106</v>
      </c>
      <c r="I6" t="e">
        <f aca="true" t="shared" si="0" ref="I6:I10">#N/A</f>
        <v>#N/A</v>
      </c>
      <c r="K6" s="10">
        <v>525976</v>
      </c>
      <c r="M6" s="10">
        <v>510497</v>
      </c>
      <c r="O6" t="s">
        <v>78</v>
      </c>
    </row>
    <row r="7" spans="1:15" ht="15">
      <c r="A7" t="s">
        <v>107</v>
      </c>
      <c r="C7" s="10">
        <v>166634</v>
      </c>
      <c r="E7" t="s">
        <v>105</v>
      </c>
      <c r="G7" t="s">
        <v>106</v>
      </c>
      <c r="I7" t="e">
        <f t="shared" si="0"/>
        <v>#N/A</v>
      </c>
      <c r="K7" s="10">
        <v>106479</v>
      </c>
      <c r="M7" s="10">
        <v>82315</v>
      </c>
      <c r="O7" t="s">
        <v>108</v>
      </c>
    </row>
    <row r="8" spans="1:15" ht="15">
      <c r="A8" t="s">
        <v>28</v>
      </c>
      <c r="C8" s="10">
        <v>249647</v>
      </c>
      <c r="E8" t="s">
        <v>105</v>
      </c>
      <c r="G8" t="s">
        <v>106</v>
      </c>
      <c r="I8" t="e">
        <f t="shared" si="0"/>
        <v>#N/A</v>
      </c>
      <c r="K8" s="10">
        <v>159525</v>
      </c>
      <c r="M8" s="10">
        <v>162572</v>
      </c>
      <c r="O8" t="s">
        <v>109</v>
      </c>
    </row>
    <row r="9" spans="1:15" ht="15">
      <c r="A9" t="s">
        <v>30</v>
      </c>
      <c r="C9" s="10">
        <v>169126</v>
      </c>
      <c r="E9" t="s">
        <v>105</v>
      </c>
      <c r="G9" t="s">
        <v>106</v>
      </c>
      <c r="I9" t="e">
        <f t="shared" si="0"/>
        <v>#N/A</v>
      </c>
      <c r="K9" s="10">
        <v>108072</v>
      </c>
      <c r="M9" s="10">
        <v>110136</v>
      </c>
      <c r="O9" t="s">
        <v>109</v>
      </c>
    </row>
    <row r="10" spans="1:15" ht="15">
      <c r="A10" t="s">
        <v>110</v>
      </c>
      <c r="C10" s="10">
        <v>113333</v>
      </c>
      <c r="E10" t="s">
        <v>105</v>
      </c>
      <c r="G10" t="s">
        <v>106</v>
      </c>
      <c r="I10" t="e">
        <f t="shared" si="0"/>
        <v>#N/A</v>
      </c>
      <c r="K10" s="10">
        <v>72420</v>
      </c>
      <c r="M10" t="s">
        <v>5</v>
      </c>
      <c r="O10" t="s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2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2" width="8.7109375" style="0" customWidth="1"/>
    <col min="13" max="14" width="10.7109375" style="0" customWidth="1"/>
    <col min="15" max="15" width="8.7109375" style="0" customWidth="1"/>
    <col min="16" max="16" width="10.7109375" style="0" customWidth="1"/>
    <col min="17" max="18" width="8.7109375" style="0" customWidth="1"/>
    <col min="19" max="20" width="10.7109375" style="0" customWidth="1"/>
    <col min="21" max="21" width="8.7109375" style="0" customWidth="1"/>
    <col min="22" max="22" width="1.7109375" style="0" customWidth="1"/>
    <col min="23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111</v>
      </c>
      <c r="B2" s="1"/>
      <c r="C2" s="1"/>
      <c r="D2" s="1"/>
      <c r="E2" s="1"/>
      <c r="F2" s="1"/>
    </row>
    <row r="5" spans="1:29" ht="39.75" customHeight="1">
      <c r="A5" s="3" t="s">
        <v>112</v>
      </c>
      <c r="B5" s="4"/>
      <c r="C5" s="8" t="s">
        <v>113</v>
      </c>
      <c r="D5" s="8"/>
      <c r="E5" s="4"/>
      <c r="F5" s="8" t="s">
        <v>114</v>
      </c>
      <c r="G5" s="8"/>
      <c r="H5" s="4"/>
      <c r="I5" s="8" t="s">
        <v>115</v>
      </c>
      <c r="J5" s="8"/>
      <c r="K5" s="4"/>
      <c r="L5" s="8" t="s">
        <v>116</v>
      </c>
      <c r="M5" s="8"/>
      <c r="N5" s="4"/>
      <c r="O5" s="8" t="s">
        <v>117</v>
      </c>
      <c r="P5" s="8"/>
      <c r="Q5" s="4"/>
      <c r="R5" s="8" t="s">
        <v>118</v>
      </c>
      <c r="S5" s="8"/>
      <c r="T5" s="4"/>
      <c r="U5" s="8" t="s">
        <v>119</v>
      </c>
      <c r="V5" s="8"/>
      <c r="W5" s="4"/>
      <c r="X5" s="8" t="s">
        <v>120</v>
      </c>
      <c r="Y5" s="8"/>
      <c r="Z5" s="4"/>
      <c r="AA5" s="8" t="s">
        <v>56</v>
      </c>
      <c r="AB5" s="8"/>
      <c r="AC5" s="4"/>
    </row>
    <row r="6" spans="1:28" ht="15">
      <c r="A6" t="s">
        <v>23</v>
      </c>
      <c r="D6">
        <v>2014</v>
      </c>
      <c r="G6" s="6">
        <v>822602</v>
      </c>
      <c r="J6" t="s">
        <v>5</v>
      </c>
      <c r="M6" s="6">
        <v>262988</v>
      </c>
      <c r="N6" s="11">
        <v>-6</v>
      </c>
      <c r="P6" s="6">
        <v>3652979</v>
      </c>
      <c r="S6" s="6">
        <v>262988</v>
      </c>
      <c r="T6" s="11">
        <v>-6</v>
      </c>
      <c r="V6" t="s">
        <v>5</v>
      </c>
      <c r="Y6" s="6">
        <v>29987</v>
      </c>
      <c r="AB6" s="6">
        <v>5031544</v>
      </c>
    </row>
    <row r="7" spans="1:28" ht="15">
      <c r="A7" t="s">
        <v>121</v>
      </c>
      <c r="D7">
        <v>2013</v>
      </c>
      <c r="G7" s="6">
        <v>798553</v>
      </c>
      <c r="J7" t="s">
        <v>5</v>
      </c>
      <c r="M7" s="6">
        <v>255249</v>
      </c>
      <c r="N7" s="11">
        <v>-6</v>
      </c>
      <c r="P7" s="6">
        <v>3529457</v>
      </c>
      <c r="S7" s="6">
        <v>255249</v>
      </c>
      <c r="T7" s="11">
        <v>-6</v>
      </c>
      <c r="V7" t="s">
        <v>5</v>
      </c>
      <c r="Y7" s="6">
        <v>33563</v>
      </c>
      <c r="AB7" s="6">
        <v>4872071</v>
      </c>
    </row>
    <row r="8" spans="1:28" ht="15">
      <c r="A8" t="s">
        <v>122</v>
      </c>
      <c r="D8">
        <v>2012</v>
      </c>
      <c r="G8" s="6">
        <v>771528</v>
      </c>
      <c r="J8" t="s">
        <v>5</v>
      </c>
      <c r="M8" s="6">
        <v>155920</v>
      </c>
      <c r="N8" s="11">
        <v>-6</v>
      </c>
      <c r="P8" s="6">
        <v>3410097</v>
      </c>
      <c r="S8" s="6">
        <v>155920</v>
      </c>
      <c r="T8" s="11">
        <v>-6</v>
      </c>
      <c r="V8" t="s">
        <v>5</v>
      </c>
      <c r="Y8" s="6">
        <v>31007</v>
      </c>
      <c r="AB8" s="6">
        <v>4524472</v>
      </c>
    </row>
    <row r="9" spans="1:28" ht="39.75" customHeight="1">
      <c r="A9" t="s">
        <v>26</v>
      </c>
      <c r="D9" s="9">
        <v>2014</v>
      </c>
      <c r="G9" s="12">
        <v>334046</v>
      </c>
      <c r="J9" s="9" t="s">
        <v>5</v>
      </c>
      <c r="M9" s="12">
        <v>103552</v>
      </c>
      <c r="P9" s="12">
        <v>346673</v>
      </c>
      <c r="S9" s="12">
        <v>106479</v>
      </c>
      <c r="V9" s="9" t="s">
        <v>5</v>
      </c>
      <c r="Y9" s="12">
        <v>7943</v>
      </c>
      <c r="AB9" s="12">
        <v>898693</v>
      </c>
    </row>
    <row r="10" spans="1:28" ht="15">
      <c r="A10" t="s">
        <v>123</v>
      </c>
      <c r="D10">
        <v>2013</v>
      </c>
      <c r="G10" s="6">
        <v>286769</v>
      </c>
      <c r="J10" t="s">
        <v>5</v>
      </c>
      <c r="M10" s="6">
        <v>565422</v>
      </c>
      <c r="P10" s="6">
        <v>229457</v>
      </c>
      <c r="S10" s="6">
        <v>82315</v>
      </c>
      <c r="V10" t="s">
        <v>5</v>
      </c>
      <c r="Y10" s="6">
        <v>3313</v>
      </c>
      <c r="AB10" s="6">
        <v>1167276</v>
      </c>
    </row>
    <row r="11" ht="15">
      <c r="A11" t="s">
        <v>124</v>
      </c>
    </row>
    <row r="12" spans="1:28" ht="39.75" customHeight="1">
      <c r="A12" t="s">
        <v>28</v>
      </c>
      <c r="D12" s="9">
        <v>2014</v>
      </c>
      <c r="G12" s="12">
        <v>415815</v>
      </c>
      <c r="J12" s="9" t="s">
        <v>5</v>
      </c>
      <c r="M12" s="12">
        <v>675853</v>
      </c>
      <c r="P12" s="12">
        <v>605711</v>
      </c>
      <c r="S12" s="12">
        <v>159525</v>
      </c>
      <c r="V12" s="9" t="s">
        <v>5</v>
      </c>
      <c r="Y12" s="12">
        <v>37297</v>
      </c>
      <c r="AB12" s="12">
        <v>1894201</v>
      </c>
    </row>
    <row r="13" spans="1:28" ht="15">
      <c r="A13" t="s">
        <v>125</v>
      </c>
      <c r="D13">
        <v>2013</v>
      </c>
      <c r="G13" s="6">
        <v>404889</v>
      </c>
      <c r="J13" t="s">
        <v>5</v>
      </c>
      <c r="M13" s="6">
        <v>146593</v>
      </c>
      <c r="P13" s="6">
        <v>608480</v>
      </c>
      <c r="S13" s="6">
        <v>162572</v>
      </c>
      <c r="V13" t="s">
        <v>5</v>
      </c>
      <c r="Y13" s="6">
        <v>17612</v>
      </c>
      <c r="AB13" s="6">
        <v>1340146</v>
      </c>
    </row>
    <row r="14" spans="1:28" ht="15">
      <c r="A14" t="s">
        <v>126</v>
      </c>
      <c r="D14">
        <v>2012</v>
      </c>
      <c r="G14" s="6">
        <v>379404</v>
      </c>
      <c r="J14" t="s">
        <v>5</v>
      </c>
      <c r="M14" s="6">
        <v>110741</v>
      </c>
      <c r="P14" s="6">
        <v>481353</v>
      </c>
      <c r="S14" s="6">
        <v>97057</v>
      </c>
      <c r="V14" t="s">
        <v>5</v>
      </c>
      <c r="Y14" s="6">
        <v>182556</v>
      </c>
      <c r="AB14" s="6">
        <v>1251111</v>
      </c>
    </row>
    <row r="15" spans="1:28" ht="39.75" customHeight="1">
      <c r="A15" t="s">
        <v>30</v>
      </c>
      <c r="D15" s="9">
        <v>2014</v>
      </c>
      <c r="G15" s="12">
        <v>338037</v>
      </c>
      <c r="J15" s="9" t="s">
        <v>5</v>
      </c>
      <c r="M15" s="12">
        <v>100719</v>
      </c>
      <c r="P15" s="12">
        <v>346920</v>
      </c>
      <c r="S15" s="12">
        <v>108072</v>
      </c>
      <c r="V15" s="9" t="s">
        <v>5</v>
      </c>
      <c r="Y15" s="12">
        <v>19691</v>
      </c>
      <c r="AB15" s="12">
        <v>913439</v>
      </c>
    </row>
    <row r="16" ht="15">
      <c r="A16" t="s">
        <v>123</v>
      </c>
    </row>
    <row r="17" ht="15">
      <c r="A17" t="s">
        <v>127</v>
      </c>
    </row>
    <row r="18" spans="1:28" ht="39.75" customHeight="1">
      <c r="A18" t="s">
        <v>32</v>
      </c>
      <c r="D18" s="9">
        <v>2014</v>
      </c>
      <c r="G18" s="12">
        <v>227538</v>
      </c>
      <c r="J18" s="9" t="s">
        <v>5</v>
      </c>
      <c r="M18" s="12">
        <v>786293</v>
      </c>
      <c r="P18" s="12">
        <v>288894</v>
      </c>
      <c r="S18" s="12">
        <v>72420</v>
      </c>
      <c r="V18" s="9" t="s">
        <v>5</v>
      </c>
      <c r="Y18" s="12">
        <v>32288</v>
      </c>
      <c r="AB18" s="12">
        <v>1407433</v>
      </c>
    </row>
    <row r="19" ht="15">
      <c r="A19" t="s">
        <v>128</v>
      </c>
    </row>
    <row r="20" ht="15">
      <c r="A20" t="s">
        <v>129</v>
      </c>
    </row>
  </sheetData>
  <sheetProtection selectLockedCells="1" selectUnlockedCells="1"/>
  <mergeCells count="10">
    <mergeCell ref="A2:F2"/>
    <mergeCell ref="C5:D5"/>
    <mergeCell ref="F5:G5"/>
    <mergeCell ref="I5:J5"/>
    <mergeCell ref="L5:M5"/>
    <mergeCell ref="O5:P5"/>
    <mergeCell ref="R5:S5"/>
    <mergeCell ref="U5:V5"/>
    <mergeCell ref="X5:Y5"/>
    <mergeCell ref="AA5:AB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2020-06-08T13:27:56Z</dcterms:created>
  <dcterms:modified xsi:type="dcterms:W3CDTF">2020-06-08T13:27:56Z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