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ail resorts inc" sheetId="1" r:id="rId1"/>
    <sheet name="vail resorts inc-1" sheetId="2" r:id="rId2"/>
    <sheet name="vail resorts inc-2" sheetId="3" r:id="rId3"/>
    <sheet name="director compensation" sheetId="4" r:id="rId4"/>
    <sheet name="director compensation-1" sheetId="5" r:id="rId5"/>
    <sheet name="director compensation-2" sheetId="6" r:id="rId6"/>
    <sheet name="base salary" sheetId="7" r:id="rId7"/>
    <sheet name="mip funding for resort ebi" sheetId="8" r:id="rId8"/>
    <sheet name="fiscal 2016 results" sheetId="9" r:id="rId9"/>
    <sheet name="summary compensation" sheetId="10" r:id="rId10"/>
    <sheet name="summary compensation-1" sheetId="11" r:id="rId11"/>
    <sheet name="grants of planbased awards" sheetId="12" r:id="rId12"/>
    <sheet name="outstanding equity awards" sheetId="13" r:id="rId13"/>
    <sheet name="outstanding equity awards -1" sheetId="14" r:id="rId14"/>
    <sheet name="outstanding equity awards -2" sheetId="15" r:id="rId15"/>
    <sheet name="outstanding equity awards -3" sheetId="16" r:id="rId16"/>
    <sheet name="option exercises and stock" sheetId="17" r:id="rId17"/>
    <sheet name="robert a katz chairman and" sheetId="18" r:id="rId18"/>
    <sheet name="michael z barkin executive" sheetId="19" r:id="rId19"/>
    <sheet name="patricia a campbell presid" sheetId="20" r:id="rId20"/>
    <sheet name="kirsten a lynch executive" sheetId="21" r:id="rId21"/>
    <sheet name="david t shapiro executive" sheetId="22" r:id="rId22"/>
  </sheets>
  <definedNames/>
  <calcPr fullCalcOnLoad="1"/>
</workbook>
</file>

<file path=xl/sharedStrings.xml><?xml version="1.0" encoding="utf-8"?>
<sst xmlns="http://schemas.openxmlformats.org/spreadsheetml/2006/main" count="717" uniqueCount="256">
  <si>
    <t>Vail Resorts INC</t>
  </si>
  <si>
    <t>Type of fees</t>
  </si>
  <si>
    <t>2016</t>
  </si>
  <si>
    <t>2015</t>
  </si>
  <si>
    <t>Audit fees</t>
  </si>
  <si>
    <t>Audit-related fees</t>
  </si>
  <si>
    <t>—</t>
  </si>
  <si>
    <t>Tax fees</t>
  </si>
  <si>
    <t>Other fees</t>
  </si>
  <si>
    <t>Total</t>
  </si>
  <si>
    <t>Common Stock Beneficially Owned</t>
  </si>
  <si>
    <t>Name of Beneficial        Owner</t>
  </si>
  <si>
    <t>Shares</t>
  </si>
  <si>
    <t>Percentof Class(1)</t>
  </si>
  <si>
    <t>Susan L. Decker</t>
  </si>
  <si>
    <t>*</t>
  </si>
  <si>
    <t>Roland A. Hernandez</t>
  </si>
  <si>
    <t>John T. Redmond</t>
  </si>
  <si>
    <t>22,654(2)</t>
  </si>
  <si>
    <t>Hilary A. Schneider</t>
  </si>
  <si>
    <t>D. Bruce Sewell</t>
  </si>
  <si>
    <t>John F. Sorte</t>
  </si>
  <si>
    <t>Peter A. Vaughn</t>
  </si>
  <si>
    <t>Robert A. Katz</t>
  </si>
  <si>
    <t>1,416,1963)</t>
  </si>
  <si>
    <t>3.8%</t>
  </si>
  <si>
    <t>Michael Z. Barkin</t>
  </si>
  <si>
    <t>32,842(4)</t>
  </si>
  <si>
    <t>Patricia A. Campbell</t>
  </si>
  <si>
    <t>82,675(5)</t>
  </si>
  <si>
    <t>Kirsten A. Lynch</t>
  </si>
  <si>
    <t>48,493(6)</t>
  </si>
  <si>
    <t>David T. Shapiro</t>
  </si>
  <si>
    <t>1,548(7)</t>
  </si>
  <si>
    <t>Directors and executive officers as a group      (12 persons)</t>
  </si>
  <si>
    <t>1,717,971(8)</t>
  </si>
  <si>
    <t>4.6%</t>
  </si>
  <si>
    <t>Name of Beneficial Owner</t>
  </si>
  <si>
    <t>Percent of Class(1)</t>
  </si>
  <si>
    <t>Ronald Baron/Baron Capital Group, Inc.</t>
  </si>
  <si>
    <t>5,368,967(2)</t>
  </si>
  <si>
    <t>14.8%</t>
  </si>
  <si>
    <t>T. Rowe Price Associates, Inc</t>
  </si>
  <si>
    <t>3,304,530(3)</t>
  </si>
  <si>
    <t>9.1%</t>
  </si>
  <si>
    <t>The Vanguard Group, Inc.</t>
  </si>
  <si>
    <t>2,492,694(4)</t>
  </si>
  <si>
    <t>6.9%</t>
  </si>
  <si>
    <t>FMR LLC</t>
  </si>
  <si>
    <t>2,180,291(5)</t>
  </si>
  <si>
    <t>6.0%</t>
  </si>
  <si>
    <t>Director Compensation</t>
  </si>
  <si>
    <t>Name(1)</t>
  </si>
  <si>
    <t>Fees Earned or Paid in Cash ($)(2)</t>
  </si>
  <si>
    <t>StockAwards($)(3)</t>
  </si>
  <si>
    <t>All OtherCompensation($)(4)</t>
  </si>
  <si>
    <t>Total($)</t>
  </si>
  <si>
    <t>Susan L. Decker(5)</t>
  </si>
  <si>
    <t>Roland A. Hernandez(6)</t>
  </si>
  <si>
    <t>John T. Redmond(7)</t>
  </si>
  <si>
    <t>Hilary A. Schneider(8)</t>
  </si>
  <si>
    <t>D. Bruce Sewell(9)</t>
  </si>
  <si>
    <t>John F. Sorte(10)</t>
  </si>
  <si>
    <t>Peter A. Vaughn(11)</t>
  </si>
  <si>
    <t>Committees</t>
  </si>
  <si>
    <t>Board of Directors</t>
  </si>
  <si>
    <t>Audit</t>
  </si>
  <si>
    <t>Compensation</t>
  </si>
  <si>
    <t>Nominating &amp;Governance</t>
  </si>
  <si>
    <t>Executive</t>
  </si>
  <si>
    <t>Name</t>
  </si>
  <si>
    <t>BoardService($)</t>
  </si>
  <si>
    <t>MeetingAttendance($)</t>
  </si>
  <si>
    <t>CommitteeService($)</t>
  </si>
  <si>
    <t>CharitableDonations($)(a)</t>
  </si>
  <si>
    <t>Company-paidLodging,Ski SchoolPrivileges andDiscretionarySpending onGoods andServices($)(b)</t>
  </si>
  <si>
    <t>Base Salary</t>
  </si>
  <si>
    <t>Fiscal 2016Base Salary</t>
  </si>
  <si>
    <t>Fiscal 2015Base Salary</t>
  </si>
  <si>
    <t>% Change</t>
  </si>
  <si>
    <t>3.0%</t>
  </si>
  <si>
    <t>Patricia A. Campbell(1)</t>
  </si>
  <si>
    <t>27.5%</t>
  </si>
  <si>
    <t>David T. Shapiro(2)</t>
  </si>
  <si>
    <t>0.3%</t>
  </si>
  <si>
    <t>MIP Funding for Resort EBITDA Component</t>
  </si>
  <si>
    <t>Percentage of TargetPerformance Achieved</t>
  </si>
  <si>
    <t>Percentage of Annual TargetFunding Level Availableunder the MIP</t>
  </si>
  <si>
    <t>Less than 80%</t>
  </si>
  <si>
    <t>—%</t>
  </si>
  <si>
    <t>80%</t>
  </si>
  <si>
    <t>15%</t>
  </si>
  <si>
    <t>90%</t>
  </si>
  <si>
    <t>25%</t>
  </si>
  <si>
    <t>95%</t>
  </si>
  <si>
    <t>50%</t>
  </si>
  <si>
    <t>100%</t>
  </si>
  <si>
    <t>110%</t>
  </si>
  <si>
    <t>175%</t>
  </si>
  <si>
    <t>120% or greater</t>
  </si>
  <si>
    <t>200%</t>
  </si>
  <si>
    <t>Fiscal 2016 Results.</t>
  </si>
  <si>
    <t>Fiscal 2016TargetMIP Award</t>
  </si>
  <si>
    <t>ActualFiscal 2016PayoutPercentages(1)</t>
  </si>
  <si>
    <t>Fiscal 2016ActualMIP Award</t>
  </si>
  <si>
    <t>Fiscal 2015ActualMIP Award</t>
  </si>
  <si>
    <t>Change fromFiscal 2015ActualMIP Award</t>
  </si>
  <si>
    <t>Robert A. Katz(2)</t>
  </si>
  <si>
    <t>x</t>
  </si>
  <si>
    <t>153.82%</t>
  </si>
  <si>
    <t>96.8%</t>
  </si>
  <si>
    <t>Patricia A. Campbell(3)</t>
  </si>
  <si>
    <t>$—</t>
  </si>
  <si>
    <t>David T. Shapiro(4)</t>
  </si>
  <si>
    <t>Summary Compensation</t>
  </si>
  <si>
    <t>Name and Principal Position</t>
  </si>
  <si>
    <t>FiscalYear</t>
  </si>
  <si>
    <t>Salary($)(1)</t>
  </si>
  <si>
    <t>Bonus($)</t>
  </si>
  <si>
    <t>StockAwards($)(2)</t>
  </si>
  <si>
    <t>Option/ShareAppreciationRightAwards($)(3)</t>
  </si>
  <si>
    <t>Non-EquityIncentive PlanCompensation($)(4)</t>
  </si>
  <si>
    <t>Change inPensionValue andNonqualifiedDeferredCompensationEarnings($)</t>
  </si>
  <si>
    <t>All OtherCompen-sation($)(5)</t>
  </si>
  <si>
    <t>Chairman and Chief</t>
  </si>
  <si>
    <t>Executive Officer</t>
  </si>
  <si>
    <t>Executive Vice President</t>
  </si>
  <si>
    <t>and Chief Financial Officer</t>
  </si>
  <si>
    <t>Patricia A. Campbell(10)</t>
  </si>
  <si>
    <t>President—Mountain</t>
  </si>
  <si>
    <t>Division</t>
  </si>
  <si>
    <t>and Chief Marketing Officer</t>
  </si>
  <si>
    <t>David T. Shapiro(11)</t>
  </si>
  <si>
    <t>Executive Vice President,</t>
  </si>
  <si>
    <t>General Counsel and Secretary</t>
  </si>
  <si>
    <t>CompanyContributionsUnder 401(k)Savings Plan($)(a)</t>
  </si>
  <si>
    <t>Company-paidSupplementalLifeInsurancePremiums($)(b)</t>
  </si>
  <si>
    <t>Company-paidSupplementalDisabilityInsurancePremiums($)(c)</t>
  </si>
  <si>
    <t>Company-paidLodging,Ski SchoolPrivileges andDiscretionarySpending onGoods andServices($)(d)</t>
  </si>
  <si>
    <t>GRANTS OF PLAN-BASED AWARDS IN FISCAL 2016</t>
  </si>
  <si>
    <t>Estimated Possible PayoutsUnder Non-Equity IncentivePlan Awards(1)</t>
  </si>
  <si>
    <t>All OtherStockAwards:Number ofShares of Stock or Units(#)</t>
  </si>
  <si>
    <t>All OtherOption/SARAwards:Number ofSecuritiesUnderlying Options/SARs (#)(5)</t>
  </si>
  <si>
    <t>Exerciseor BasePrice ofOption/SAR Awards ($/Sh)</t>
  </si>
  <si>
    <t>Grant DateFair Valueof Stockand Option Awards($)(6)</t>
  </si>
  <si>
    <t>GrantDate</t>
  </si>
  <si>
    <t>Threshold($)(2)</t>
  </si>
  <si>
    <t>Target($)(3)</t>
  </si>
  <si>
    <t>Maximum($)(4)</t>
  </si>
  <si>
    <t>9/25/2015</t>
  </si>
  <si>
    <t>n/a</t>
  </si>
  <si>
    <t>8/1/2015</t>
  </si>
  <si>
    <t>OUTSTANDING EQUITY AWARDS AT FISCAL 2016 YEAR-END</t>
  </si>
  <si>
    <t>Option Awards</t>
  </si>
  <si>
    <t>Stock Awards</t>
  </si>
  <si>
    <t>Number ofSecuritiesUnderlyingUnexercisedOptions/SARsExercisable (#)(1)</t>
  </si>
  <si>
    <t>Number ofSecuritiesUnderlyingUnexercisedOptions/SARsUnexercisable (#)(1)(2)</t>
  </si>
  <si>
    <t>Option/SARExercisePrice ($)(3)</t>
  </si>
  <si>
    <t>Option/SARExpirationDate</t>
  </si>
  <si>
    <t>Number of Sharesor Units of StockThat HaveNot Vested (#)(4)(5)</t>
  </si>
  <si>
    <t>Market Value ofShares or Unitsof Stock ThatHaveNot Vested ($)(6)</t>
  </si>
  <si>
    <t>72,428 (SARs)</t>
  </si>
  <si>
    <t>9/25/2017</t>
  </si>
  <si>
    <t>113,871 (SARs)</t>
  </si>
  <si>
    <t>9/23/2018</t>
  </si>
  <si>
    <t>521,262 (SARs)</t>
  </si>
  <si>
    <t>3/1/2019</t>
  </si>
  <si>
    <t>123,539 (SARs)</t>
  </si>
  <si>
    <t>9/22/2019</t>
  </si>
  <si>
    <t>108,344 (SARs)</t>
  </si>
  <si>
    <t>9/21/2020</t>
  </si>
  <si>
    <t>142,384 (SARs)</t>
  </si>
  <si>
    <t>9/20/2021</t>
  </si>
  <si>
    <t>100,583 (SARs)</t>
  </si>
  <si>
    <t>9/21/2022</t>
  </si>
  <si>
    <t>54,227 (SARs)</t>
  </si>
  <si>
    <t>27,113 (SARs)</t>
  </si>
  <si>
    <t>9/26/2023</t>
  </si>
  <si>
    <t>7,204 (SARs)</t>
  </si>
  <si>
    <t>14,407 (SARs)</t>
  </si>
  <si>
    <t>9/23/2024</t>
  </si>
  <si>
    <t>16,355 (SARs)</t>
  </si>
  <si>
    <t>32,708 (SARs)</t>
  </si>
  <si>
    <t>18,527 (SARs)</t>
  </si>
  <si>
    <t>9/25/2025</t>
  </si>
  <si>
    <t>42,385 (SARs)</t>
  </si>
  <si>
    <t>1,457 (SARs)</t>
  </si>
  <si>
    <t>7/30/2022</t>
  </si>
  <si>
    <t>7,891 (SARs)</t>
  </si>
  <si>
    <t>3,651 (SARs)</t>
  </si>
  <si>
    <t>4/8/2023</t>
  </si>
  <si>
    <t>9,437 (SARs)</t>
  </si>
  <si>
    <t>4,719 (SARs)</t>
  </si>
  <si>
    <t>5,120 (SARs)</t>
  </si>
  <si>
    <t>10,240 (SARs)</t>
  </si>
  <si>
    <t>13,169 (SARs)</t>
  </si>
  <si>
    <t>8,075 (SARs)</t>
  </si>
  <si>
    <t>11/6/2016</t>
  </si>
  <si>
    <t>5,798 (SARs)</t>
  </si>
  <si>
    <t>12,604 (SARs)</t>
  </si>
  <si>
    <t>3,299 (SARs)</t>
  </si>
  <si>
    <t>3/10/2019</t>
  </si>
  <si>
    <t>13,674 (SARs)</t>
  </si>
  <si>
    <t>14,077 (SARs)</t>
  </si>
  <si>
    <t>15,188 (SARs)</t>
  </si>
  <si>
    <t>1,755 (SARs)</t>
  </si>
  <si>
    <t>4/15/2022</t>
  </si>
  <si>
    <t>10,843 (SARs)</t>
  </si>
  <si>
    <t>7,335 (SARs)</t>
  </si>
  <si>
    <t>3,667 (SARs)</t>
  </si>
  <si>
    <t>3,091 (SARs)</t>
  </si>
  <si>
    <t>6,180 (SARs)</t>
  </si>
  <si>
    <t>12,723 (SARs)</t>
  </si>
  <si>
    <t>2,800 (SARs)</t>
  </si>
  <si>
    <t>7/5/2021</t>
  </si>
  <si>
    <t>19,048 (SARs)</t>
  </si>
  <si>
    <t>13,599 (SARs)</t>
  </si>
  <si>
    <t>9,444 (SARs)</t>
  </si>
  <si>
    <t>4,722 (SARs)</t>
  </si>
  <si>
    <t>1,539 (SARs)</t>
  </si>
  <si>
    <t>8/1/2025</t>
  </si>
  <si>
    <t>9,940 (SARs)</t>
  </si>
  <si>
    <t>Number ofUnexercisableSARs</t>
  </si>
  <si>
    <t>Grant Date</t>
  </si>
  <si>
    <t>Vesting Schedule ofOriginal Total Grant</t>
  </si>
  <si>
    <t>Vesting Date(date award isvested in full)</t>
  </si>
  <si>
    <t>September 26, 2013</t>
  </si>
  <si>
    <t>Equal annual installments over a three-year period beginning on anniversary of the date of grant.</t>
  </si>
  <si>
    <t>September 26, 2016</t>
  </si>
  <si>
    <t>September 23, 2014</t>
  </si>
  <si>
    <t>September 23, 2017</t>
  </si>
  <si>
    <t>September 25, 2015</t>
  </si>
  <si>
    <t>September 25, 2018</t>
  </si>
  <si>
    <t>August 1, 2015</t>
  </si>
  <si>
    <t>August 1, 2018</t>
  </si>
  <si>
    <t>Number ofUnvested RSUs</t>
  </si>
  <si>
    <t>September 25, 2015</t>
  </si>
  <si>
    <t>September 25, 2018</t>
  </si>
  <si>
    <t>Cliff vest in full on the third anniversary of the date of grant.</t>
  </si>
  <si>
    <t>OPTION EXERCISES AND STOCK VESTED IN FISCAL 2016</t>
  </si>
  <si>
    <t>Number ofShares Acquiredon Exercise(#)(1)</t>
  </si>
  <si>
    <t>ValueRealizedon Exercise($)(2)</t>
  </si>
  <si>
    <t>Number ofShares Acquiredon Vesting(#)(1)</t>
  </si>
  <si>
    <t>ValueRealizedon Vesting($)(3)</t>
  </si>
  <si>
    <t>Robert A. Katz, Chairman and Chief Executive Officer</t>
  </si>
  <si>
    <t>Executive Benefits and Payments(1)</t>
  </si>
  <si>
    <t>Termination without Cause orResignation for Good Reason</t>
  </si>
  <si>
    <t>Change in Control</t>
  </si>
  <si>
    <t>Termination followingChange in Control(2)</t>
  </si>
  <si>
    <t>SAR/RSU Acceleration</t>
  </si>
  <si>
    <t>MIP Award</t>
  </si>
  <si>
    <t>Health Insurance</t>
  </si>
  <si>
    <t>Michael Z. Barkin, Executive Vice President and Chief Financial Officer</t>
  </si>
  <si>
    <t>Patricia A. Campbell, President - Mountain Division</t>
  </si>
  <si>
    <t>Kirsten A. Lynch, Executive Vice President and Chief Marketing Officer</t>
  </si>
  <si>
    <t>David T. Shapiro, Executive Vice President, General Counsel and Secretary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</si>
</sst>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3" t="s">
        <v>1</v>
      </c>
      <c r="B6" s="4" t="s">
        <v>2</v>
      </c>
      <c r="C6" s="4"/>
      <c r="D6" s="4"/>
      <c r="E6" s="4" t="s">
        <v>3</v>
      </c>
      <c r="F6" s="4"/>
      <c r="G6" s="4"/>
    </row>
    <row r="7" spans="1:6" ht="15">
      <c r="A7" t="s">
        <v>4</v>
      </c>
      <c r="B7" s="5">
        <v>2248788</v>
      </c>
      <c r="C7" s="5"/>
      <c r="E7" s="5">
        <v>2157000</v>
      </c>
      <c r="F7" s="5"/>
    </row>
    <row r="8" spans="1:6" ht="15">
      <c r="A8" t="s">
        <v>5</v>
      </c>
      <c r="B8" s="6" t="s">
        <v>6</v>
      </c>
      <c r="C8" s="6"/>
      <c r="E8" s="6" t="s">
        <v>6</v>
      </c>
      <c r="F8" s="6"/>
    </row>
    <row r="9" spans="1:6" ht="15">
      <c r="A9" t="s">
        <v>7</v>
      </c>
      <c r="B9" s="7">
        <v>152188</v>
      </c>
      <c r="C9" s="7"/>
      <c r="E9" s="7">
        <v>40986</v>
      </c>
      <c r="F9" s="7"/>
    </row>
    <row r="10" spans="1:6" ht="15">
      <c r="A10" t="s">
        <v>8</v>
      </c>
      <c r="B10" s="7">
        <v>3600</v>
      </c>
      <c r="C10" s="7"/>
      <c r="E10" s="7">
        <v>3600</v>
      </c>
      <c r="F10" s="7"/>
    </row>
    <row r="11" spans="1:6" ht="15">
      <c r="A11" s="3" t="s">
        <v>9</v>
      </c>
      <c r="B11" s="8">
        <v>2404576</v>
      </c>
      <c r="C11" s="8"/>
      <c r="E11" s="8">
        <v>2201586</v>
      </c>
      <c r="F11" s="8"/>
    </row>
  </sheetData>
  <sheetProtection selectLockedCells="1" selectUnlockedCells="1"/>
  <mergeCells count="14">
    <mergeCell ref="A2:F2"/>
    <mergeCell ref="A4:G4"/>
    <mergeCell ref="B6:D6"/>
    <mergeCell ref="E6:G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8" width="10.7109375" style="0" customWidth="1"/>
    <col min="9" max="9" width="8.7109375" style="0" customWidth="1"/>
    <col min="10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1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ht="15">
      <c r="A6" s="3" t="s">
        <v>115</v>
      </c>
      <c r="B6" s="11" t="s">
        <v>116</v>
      </c>
      <c r="C6" s="4" t="s">
        <v>117</v>
      </c>
      <c r="D6" s="4"/>
      <c r="E6" s="4" t="s">
        <v>118</v>
      </c>
      <c r="F6" s="4"/>
      <c r="H6" s="4" t="s">
        <v>119</v>
      </c>
      <c r="I6" s="4"/>
      <c r="K6" s="4" t="s">
        <v>120</v>
      </c>
      <c r="L6" s="4"/>
      <c r="M6" s="4" t="s">
        <v>121</v>
      </c>
      <c r="N6" s="4"/>
      <c r="P6" s="4" t="s">
        <v>122</v>
      </c>
      <c r="Q6" s="4"/>
      <c r="R6" s="4" t="s">
        <v>123</v>
      </c>
      <c r="S6" s="4"/>
      <c r="T6" s="4" t="s">
        <v>56</v>
      </c>
      <c r="U6" s="4"/>
    </row>
    <row r="7" spans="1:20" ht="15">
      <c r="A7" t="s">
        <v>23</v>
      </c>
      <c r="B7" s="10">
        <v>2016</v>
      </c>
      <c r="C7" s="9">
        <v>869341</v>
      </c>
      <c r="E7" s="10" t="s">
        <v>6</v>
      </c>
      <c r="H7" s="9">
        <v>2628207</v>
      </c>
      <c r="J7" s="13">
        <v>-6</v>
      </c>
      <c r="K7" s="9">
        <v>1956557</v>
      </c>
      <c r="M7" s="9">
        <v>671613</v>
      </c>
      <c r="O7" s="13">
        <v>-9</v>
      </c>
      <c r="P7" s="10" t="s">
        <v>6</v>
      </c>
      <c r="R7" s="9">
        <v>28008</v>
      </c>
      <c r="T7" s="9">
        <v>6153726</v>
      </c>
    </row>
    <row r="8" spans="1:20" ht="15">
      <c r="A8" t="s">
        <v>124</v>
      </c>
      <c r="B8" s="10">
        <v>2015</v>
      </c>
      <c r="C8" s="9">
        <v>846281</v>
      </c>
      <c r="E8" s="10" t="s">
        <v>6</v>
      </c>
      <c r="H8" s="9">
        <v>2231712</v>
      </c>
      <c r="J8" s="13">
        <v>-7</v>
      </c>
      <c r="K8" s="9">
        <v>1890372</v>
      </c>
      <c r="M8" s="9">
        <v>341332</v>
      </c>
      <c r="O8" s="13">
        <v>-9</v>
      </c>
      <c r="P8" s="10" t="s">
        <v>6</v>
      </c>
      <c r="R8" s="9">
        <v>34726</v>
      </c>
      <c r="T8" s="9">
        <v>5344423</v>
      </c>
    </row>
    <row r="9" spans="1:20" ht="15">
      <c r="A9" t="s">
        <v>125</v>
      </c>
      <c r="B9" s="10">
        <v>2014</v>
      </c>
      <c r="C9" s="9">
        <v>822602</v>
      </c>
      <c r="E9" s="10" t="s">
        <v>6</v>
      </c>
      <c r="H9" s="9">
        <v>262910</v>
      </c>
      <c r="J9" s="13">
        <v>-8</v>
      </c>
      <c r="K9" s="9">
        <v>3652979</v>
      </c>
      <c r="M9" s="9">
        <v>262988</v>
      </c>
      <c r="O9" s="13">
        <v>-9</v>
      </c>
      <c r="P9" s="10" t="s">
        <v>6</v>
      </c>
      <c r="R9" s="9">
        <v>29987</v>
      </c>
      <c r="T9" s="9">
        <v>5031466</v>
      </c>
    </row>
    <row r="10" spans="1:20" ht="15">
      <c r="A10" t="s">
        <v>26</v>
      </c>
      <c r="B10" s="10">
        <v>2016</v>
      </c>
      <c r="C10" s="9">
        <v>399900</v>
      </c>
      <c r="E10" s="10" t="s">
        <v>6</v>
      </c>
      <c r="H10" s="9">
        <v>192674</v>
      </c>
      <c r="K10" s="9">
        <v>478166</v>
      </c>
      <c r="M10" s="9">
        <v>308944</v>
      </c>
      <c r="P10" s="10" t="s">
        <v>6</v>
      </c>
      <c r="R10" s="9">
        <v>8852</v>
      </c>
      <c r="T10" s="9">
        <v>1388536</v>
      </c>
    </row>
    <row r="11" spans="1:20" ht="15">
      <c r="A11" t="s">
        <v>126</v>
      </c>
      <c r="B11" s="10">
        <v>2015</v>
      </c>
      <c r="C11" s="9">
        <v>382187</v>
      </c>
      <c r="E11" s="10" t="s">
        <v>6</v>
      </c>
      <c r="H11" s="9">
        <v>187852</v>
      </c>
      <c r="K11" s="9">
        <v>462029</v>
      </c>
      <c r="M11" s="9">
        <v>157014</v>
      </c>
      <c r="P11" s="10" t="s">
        <v>6</v>
      </c>
      <c r="R11" s="9">
        <v>19812</v>
      </c>
      <c r="T11" s="9">
        <v>1208894</v>
      </c>
    </row>
    <row r="12" spans="1:20" ht="15">
      <c r="A12" t="s">
        <v>127</v>
      </c>
      <c r="B12" s="10">
        <v>2014</v>
      </c>
      <c r="C12" s="9">
        <v>334046</v>
      </c>
      <c r="E12" s="10" t="s">
        <v>6</v>
      </c>
      <c r="H12" s="9">
        <v>103552</v>
      </c>
      <c r="K12" s="9">
        <v>346673</v>
      </c>
      <c r="M12" s="9">
        <v>106479</v>
      </c>
      <c r="P12" s="10" t="s">
        <v>6</v>
      </c>
      <c r="R12" s="9">
        <v>7943</v>
      </c>
      <c r="T12" s="9">
        <v>898693</v>
      </c>
    </row>
    <row r="13" spans="1:20" ht="15">
      <c r="A13" t="s">
        <v>128</v>
      </c>
      <c r="B13" s="10">
        <v>2016</v>
      </c>
      <c r="C13" s="9">
        <v>390000</v>
      </c>
      <c r="E13" s="10" t="s">
        <v>6</v>
      </c>
      <c r="H13" s="9">
        <v>587832</v>
      </c>
      <c r="K13" s="9">
        <v>461972</v>
      </c>
      <c r="M13" s="9">
        <v>299946</v>
      </c>
      <c r="P13" s="10" t="s">
        <v>6</v>
      </c>
      <c r="R13" s="9">
        <v>12927</v>
      </c>
      <c r="T13" s="9">
        <v>1752677</v>
      </c>
    </row>
    <row r="14" spans="1:21" ht="15">
      <c r="A14" t="s">
        <v>129</v>
      </c>
      <c r="C14" s="2"/>
      <c r="D14" s="2"/>
      <c r="E14" s="2"/>
      <c r="F14" s="2"/>
      <c r="H14" s="2"/>
      <c r="I14" s="2"/>
      <c r="K14" s="2"/>
      <c r="L14" s="2"/>
      <c r="M14" s="2"/>
      <c r="N14" s="2"/>
      <c r="P14" s="2"/>
      <c r="Q14" s="2"/>
      <c r="R14" s="2"/>
      <c r="S14" s="2"/>
      <c r="T14" s="2"/>
      <c r="U14" s="2"/>
    </row>
    <row r="15" spans="1:21" ht="15">
      <c r="A15" t="s">
        <v>130</v>
      </c>
      <c r="C15" s="2"/>
      <c r="D15" s="2"/>
      <c r="E15" s="2"/>
      <c r="F15" s="2"/>
      <c r="H15" s="2"/>
      <c r="I15" s="2"/>
      <c r="K15" s="2"/>
      <c r="L15" s="2"/>
      <c r="M15" s="2"/>
      <c r="N15" s="2"/>
      <c r="P15" s="2"/>
      <c r="Q15" s="2"/>
      <c r="R15" s="2"/>
      <c r="S15" s="2"/>
      <c r="T15" s="2"/>
      <c r="U15" s="2"/>
    </row>
    <row r="16" spans="1:20" ht="15">
      <c r="A16" t="s">
        <v>30</v>
      </c>
      <c r="B16" s="10">
        <v>2016</v>
      </c>
      <c r="C16" s="9">
        <v>399900</v>
      </c>
      <c r="E16" s="10" t="s">
        <v>6</v>
      </c>
      <c r="H16" s="9">
        <v>592684</v>
      </c>
      <c r="K16" s="9">
        <v>478166</v>
      </c>
      <c r="M16" s="9">
        <v>308944</v>
      </c>
      <c r="P16" s="10" t="s">
        <v>6</v>
      </c>
      <c r="R16" s="9">
        <v>10852</v>
      </c>
      <c r="T16" s="9">
        <v>1790546</v>
      </c>
    </row>
    <row r="17" spans="1:20" ht="15">
      <c r="A17" t="s">
        <v>126</v>
      </c>
      <c r="B17" s="10">
        <v>2015</v>
      </c>
      <c r="C17" s="9">
        <v>382968</v>
      </c>
      <c r="E17" s="10" t="s">
        <v>6</v>
      </c>
      <c r="H17" s="9">
        <v>187852</v>
      </c>
      <c r="K17" s="9">
        <v>462029</v>
      </c>
      <c r="M17" s="9">
        <v>157014</v>
      </c>
      <c r="P17" s="10" t="s">
        <v>6</v>
      </c>
      <c r="R17" s="9">
        <v>11245</v>
      </c>
      <c r="T17" s="9">
        <v>1201108</v>
      </c>
    </row>
    <row r="18" spans="1:20" ht="15">
      <c r="A18" t="s">
        <v>131</v>
      </c>
      <c r="B18" s="10">
        <v>2014</v>
      </c>
      <c r="C18" s="9">
        <v>338037</v>
      </c>
      <c r="E18" s="10" t="s">
        <v>6</v>
      </c>
      <c r="H18" s="9">
        <v>100719</v>
      </c>
      <c r="K18" s="9">
        <v>346920</v>
      </c>
      <c r="M18" s="9">
        <v>108072</v>
      </c>
      <c r="P18" s="10" t="s">
        <v>6</v>
      </c>
      <c r="R18" s="9">
        <v>19691</v>
      </c>
      <c r="T18" s="9">
        <v>913439</v>
      </c>
    </row>
    <row r="19" spans="1:20" ht="15">
      <c r="A19" t="s">
        <v>132</v>
      </c>
      <c r="B19" s="10">
        <v>2016</v>
      </c>
      <c r="C19" s="9">
        <v>375794</v>
      </c>
      <c r="E19" s="10" t="s">
        <v>6</v>
      </c>
      <c r="H19" s="9">
        <v>671526</v>
      </c>
      <c r="K19" s="9">
        <v>419157</v>
      </c>
      <c r="M19" s="9">
        <v>289131</v>
      </c>
      <c r="P19" s="10" t="s">
        <v>6</v>
      </c>
      <c r="R19" s="9">
        <v>13063</v>
      </c>
      <c r="T19" s="9">
        <v>1768671</v>
      </c>
    </row>
    <row r="20" spans="1:20" ht="15">
      <c r="A20" t="s">
        <v>133</v>
      </c>
      <c r="B20" s="10">
        <v>2015</v>
      </c>
      <c r="C20" s="9">
        <v>21635</v>
      </c>
      <c r="E20" s="9">
        <v>200000</v>
      </c>
      <c r="G20" s="13">
        <v>-12</v>
      </c>
      <c r="H20" s="10" t="s">
        <v>6</v>
      </c>
      <c r="K20" s="10" t="s">
        <v>6</v>
      </c>
      <c r="M20" s="10" t="s">
        <v>6</v>
      </c>
      <c r="P20" s="10" t="s">
        <v>6</v>
      </c>
      <c r="R20" s="10" t="s">
        <v>6</v>
      </c>
      <c r="T20" s="9">
        <v>221635</v>
      </c>
    </row>
    <row r="21" spans="1:20" ht="15">
      <c r="A21" t="s">
        <v>134</v>
      </c>
      <c r="B21" s="10"/>
      <c r="C21" s="10"/>
      <c r="E21" s="10"/>
      <c r="H21" s="10"/>
      <c r="K21" s="10"/>
      <c r="M21" s="10"/>
      <c r="P21" s="10"/>
      <c r="R21" s="10"/>
      <c r="T21" s="10"/>
    </row>
  </sheetData>
  <sheetProtection selectLockedCells="1" selectUnlockedCells="1"/>
  <mergeCells count="26">
    <mergeCell ref="A2:F2"/>
    <mergeCell ref="A4:U4"/>
    <mergeCell ref="C6:D6"/>
    <mergeCell ref="E6:F6"/>
    <mergeCell ref="H6:I6"/>
    <mergeCell ref="K6:L6"/>
    <mergeCell ref="M6:N6"/>
    <mergeCell ref="P6:Q6"/>
    <mergeCell ref="R6:S6"/>
    <mergeCell ref="T6:U6"/>
    <mergeCell ref="C14:D14"/>
    <mergeCell ref="E14:F14"/>
    <mergeCell ref="H14:I14"/>
    <mergeCell ref="K14:L14"/>
    <mergeCell ref="M14:N14"/>
    <mergeCell ref="P14:Q14"/>
    <mergeCell ref="R14:S14"/>
    <mergeCell ref="T14:U14"/>
    <mergeCell ref="C15:D15"/>
    <mergeCell ref="E15:F15"/>
    <mergeCell ref="H15:I15"/>
    <mergeCell ref="K15:L15"/>
    <mergeCell ref="M15:N15"/>
    <mergeCell ref="P15:Q15"/>
    <mergeCell ref="R15:S15"/>
    <mergeCell ref="T15:U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5">
      <c r="A4" s="3" t="s">
        <v>70</v>
      </c>
      <c r="B4" s="11" t="s">
        <v>116</v>
      </c>
      <c r="C4" s="4" t="s">
        <v>135</v>
      </c>
      <c r="D4" s="4"/>
      <c r="E4" s="4" t="s">
        <v>136</v>
      </c>
      <c r="F4" s="4"/>
      <c r="G4" s="4" t="s">
        <v>137</v>
      </c>
      <c r="H4" s="4"/>
      <c r="I4" s="4" t="s">
        <v>138</v>
      </c>
      <c r="J4" s="4"/>
      <c r="K4" s="4" t="s">
        <v>56</v>
      </c>
      <c r="L4" s="4"/>
    </row>
    <row r="5" spans="1:11" ht="15">
      <c r="A5" t="s">
        <v>23</v>
      </c>
      <c r="B5" s="10">
        <v>2016</v>
      </c>
      <c r="C5" s="9">
        <v>7950</v>
      </c>
      <c r="E5" s="9">
        <v>7014</v>
      </c>
      <c r="G5" s="9">
        <v>1824</v>
      </c>
      <c r="I5" s="9">
        <v>11220</v>
      </c>
      <c r="K5" s="9">
        <v>28008</v>
      </c>
    </row>
    <row r="6" spans="1:11" ht="15">
      <c r="A6" t="s">
        <v>26</v>
      </c>
      <c r="B6" s="10">
        <v>2016</v>
      </c>
      <c r="C6" s="9">
        <v>6762</v>
      </c>
      <c r="E6" s="9">
        <v>619</v>
      </c>
      <c r="G6" s="9">
        <v>1471</v>
      </c>
      <c r="I6" s="10" t="s">
        <v>6</v>
      </c>
      <c r="K6" s="9">
        <v>8852</v>
      </c>
    </row>
    <row r="7" spans="1:11" ht="15">
      <c r="A7" t="s">
        <v>28</v>
      </c>
      <c r="B7" s="10">
        <v>2016</v>
      </c>
      <c r="C7" s="9">
        <v>7403</v>
      </c>
      <c r="E7" s="9">
        <v>619</v>
      </c>
      <c r="G7" s="9">
        <v>4905</v>
      </c>
      <c r="I7" s="10" t="s">
        <v>6</v>
      </c>
      <c r="K7" s="9">
        <v>12927</v>
      </c>
    </row>
    <row r="8" spans="1:11" ht="15">
      <c r="A8" t="s">
        <v>30</v>
      </c>
      <c r="B8" s="10">
        <v>2016</v>
      </c>
      <c r="C8" s="9">
        <v>8153</v>
      </c>
      <c r="E8" s="9">
        <v>619</v>
      </c>
      <c r="G8" s="9">
        <v>2080</v>
      </c>
      <c r="I8" s="10" t="s">
        <v>6</v>
      </c>
      <c r="K8" s="9">
        <v>10852</v>
      </c>
    </row>
    <row r="9" spans="1:11" ht="15">
      <c r="A9" t="s">
        <v>32</v>
      </c>
      <c r="B9" s="10">
        <v>2016</v>
      </c>
      <c r="C9" s="10" t="s">
        <v>6</v>
      </c>
      <c r="E9" s="9">
        <v>619</v>
      </c>
      <c r="G9" s="9">
        <v>1974</v>
      </c>
      <c r="I9" s="9">
        <v>10470</v>
      </c>
      <c r="K9" s="9">
        <v>13063</v>
      </c>
    </row>
  </sheetData>
  <sheetProtection selectLockedCells="1" selectUnlockedCells="1"/>
  <mergeCells count="6">
    <mergeCell ref="A2:L2"/>
    <mergeCell ref="C4:D4"/>
    <mergeCell ref="E4:F4"/>
    <mergeCell ref="G4:H4"/>
    <mergeCell ref="I4:J4"/>
    <mergeCell ref="K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3:24" ht="15">
      <c r="C6" s="10"/>
      <c r="E6" s="4" t="s">
        <v>140</v>
      </c>
      <c r="F6" s="4"/>
      <c r="G6" s="4"/>
      <c r="H6" s="4"/>
      <c r="I6" s="4"/>
      <c r="J6" s="4"/>
      <c r="K6" s="4"/>
      <c r="L6" s="4"/>
      <c r="N6" s="4" t="s">
        <v>141</v>
      </c>
      <c r="O6" s="4"/>
      <c r="Q6" s="4" t="s">
        <v>142</v>
      </c>
      <c r="R6" s="4"/>
      <c r="T6" s="4" t="s">
        <v>143</v>
      </c>
      <c r="U6" s="4"/>
      <c r="W6" s="4" t="s">
        <v>144</v>
      </c>
      <c r="X6" s="4"/>
    </row>
    <row r="7" spans="1:20" ht="15">
      <c r="A7" s="3" t="s">
        <v>70</v>
      </c>
      <c r="C7" s="11" t="s">
        <v>145</v>
      </c>
      <c r="E7" s="4" t="s">
        <v>146</v>
      </c>
      <c r="F7" s="4"/>
      <c r="P7" s="4" t="s">
        <v>147</v>
      </c>
      <c r="Q7" s="4"/>
      <c r="S7" s="4" t="s">
        <v>148</v>
      </c>
      <c r="T7" s="4"/>
    </row>
    <row r="8" spans="1:23" ht="15">
      <c r="A8" t="s">
        <v>23</v>
      </c>
      <c r="C8" s="10"/>
      <c r="E8" s="9">
        <v>5458</v>
      </c>
      <c r="H8" s="9">
        <v>873254</v>
      </c>
      <c r="K8" s="9">
        <v>1724676</v>
      </c>
      <c r="N8" s="10" t="s">
        <v>6</v>
      </c>
      <c r="Q8" s="10" t="s">
        <v>6</v>
      </c>
      <c r="T8" s="10" t="s">
        <v>6</v>
      </c>
      <c r="W8" s="10" t="s">
        <v>6</v>
      </c>
    </row>
    <row r="9" spans="3:23" ht="15">
      <c r="C9" s="10" t="s">
        <v>149</v>
      </c>
      <c r="E9" s="10"/>
      <c r="H9" s="10"/>
      <c r="K9" s="10"/>
      <c r="N9" s="9">
        <v>3350</v>
      </c>
      <c r="P9" s="13">
        <v>-7</v>
      </c>
      <c r="Q9" s="10"/>
      <c r="T9" s="10" t="s">
        <v>150</v>
      </c>
      <c r="W9" s="9">
        <v>341332</v>
      </c>
    </row>
    <row r="10" spans="3:23" ht="15">
      <c r="C10" s="10" t="s">
        <v>149</v>
      </c>
      <c r="E10" s="10"/>
      <c r="H10" s="10"/>
      <c r="K10" s="10"/>
      <c r="N10" s="9">
        <v>19203</v>
      </c>
      <c r="P10" s="13">
        <v>-7</v>
      </c>
      <c r="Q10" s="10"/>
      <c r="T10" s="10" t="s">
        <v>150</v>
      </c>
      <c r="W10" s="9">
        <v>1956594</v>
      </c>
    </row>
    <row r="11" spans="3:23" ht="15">
      <c r="C11" s="10" t="s">
        <v>149</v>
      </c>
      <c r="E11" s="10"/>
      <c r="H11" s="10"/>
      <c r="K11" s="10"/>
      <c r="N11" s="10"/>
      <c r="Q11" s="9">
        <v>18527</v>
      </c>
      <c r="T11" s="14">
        <v>107.42</v>
      </c>
      <c r="W11" s="9">
        <v>672715</v>
      </c>
    </row>
    <row r="12" spans="3:23" ht="15">
      <c r="C12" s="10" t="s">
        <v>149</v>
      </c>
      <c r="E12" s="10"/>
      <c r="H12" s="10"/>
      <c r="K12" s="10"/>
      <c r="N12" s="10"/>
      <c r="Q12" s="9">
        <v>42385</v>
      </c>
      <c r="T12" s="14">
        <v>134.28</v>
      </c>
      <c r="W12" s="9">
        <v>1283842</v>
      </c>
    </row>
    <row r="13" spans="1:23" ht="15">
      <c r="A13" t="s">
        <v>26</v>
      </c>
      <c r="C13" s="10"/>
      <c r="D13" s="10"/>
      <c r="E13" s="9">
        <v>1758</v>
      </c>
      <c r="H13" s="9">
        <v>200850</v>
      </c>
      <c r="K13" s="9">
        <v>515683</v>
      </c>
      <c r="N13" s="10" t="s">
        <v>6</v>
      </c>
      <c r="Q13" s="10" t="s">
        <v>6</v>
      </c>
      <c r="T13" s="10" t="s">
        <v>6</v>
      </c>
      <c r="W13" s="10" t="s">
        <v>6</v>
      </c>
    </row>
    <row r="14" spans="3:23" ht="15">
      <c r="C14" s="10" t="s">
        <v>149</v>
      </c>
      <c r="D14" s="10"/>
      <c r="E14" s="10"/>
      <c r="H14" s="10"/>
      <c r="K14" s="10"/>
      <c r="N14" s="9">
        <v>1401</v>
      </c>
      <c r="P14" s="15">
        <v>-7</v>
      </c>
      <c r="Q14" s="10"/>
      <c r="T14" s="10" t="s">
        <v>150</v>
      </c>
      <c r="W14" s="9">
        <v>142748</v>
      </c>
    </row>
    <row r="15" spans="3:23" ht="15">
      <c r="C15" s="10" t="s">
        <v>149</v>
      </c>
      <c r="D15" s="10"/>
      <c r="E15" s="10"/>
      <c r="H15" s="10"/>
      <c r="K15" s="10"/>
      <c r="N15" s="9">
        <v>490</v>
      </c>
      <c r="P15" s="15">
        <v>-7</v>
      </c>
      <c r="Q15" s="10"/>
      <c r="T15" s="10" t="s">
        <v>150</v>
      </c>
      <c r="W15" s="9">
        <v>49926</v>
      </c>
    </row>
    <row r="16" spans="3:23" ht="15">
      <c r="C16" s="10" t="s">
        <v>149</v>
      </c>
      <c r="D16" s="10"/>
      <c r="E16" s="10"/>
      <c r="H16" s="10"/>
      <c r="K16" s="10"/>
      <c r="N16" s="10"/>
      <c r="Q16" s="9">
        <v>13169</v>
      </c>
      <c r="T16" s="14">
        <v>107.42</v>
      </c>
      <c r="W16" s="9">
        <v>478166</v>
      </c>
    </row>
    <row r="17" spans="1:23" ht="15">
      <c r="A17" t="s">
        <v>28</v>
      </c>
      <c r="C17" s="10"/>
      <c r="E17" s="9">
        <v>1707</v>
      </c>
      <c r="H17" s="9">
        <v>195000</v>
      </c>
      <c r="K17" s="9">
        <v>500663</v>
      </c>
      <c r="N17" s="10" t="s">
        <v>6</v>
      </c>
      <c r="Q17" s="10" t="s">
        <v>6</v>
      </c>
      <c r="T17" s="10" t="s">
        <v>6</v>
      </c>
      <c r="W17" s="10" t="s">
        <v>6</v>
      </c>
    </row>
    <row r="18" spans="3:23" ht="15">
      <c r="C18" s="10" t="s">
        <v>151</v>
      </c>
      <c r="E18" s="2"/>
      <c r="F18" s="2"/>
      <c r="H18" s="2"/>
      <c r="I18" s="2"/>
      <c r="K18" s="2"/>
      <c r="L18" s="2"/>
      <c r="N18" s="9">
        <v>3954</v>
      </c>
      <c r="P18" s="13">
        <v>-8</v>
      </c>
      <c r="Q18" s="2"/>
      <c r="R18" s="2"/>
      <c r="T18" s="10" t="s">
        <v>150</v>
      </c>
      <c r="W18" s="9">
        <v>399947</v>
      </c>
    </row>
    <row r="19" spans="3:23" ht="15">
      <c r="C19" s="10" t="s">
        <v>149</v>
      </c>
      <c r="E19" s="10"/>
      <c r="H19" s="10"/>
      <c r="K19" s="10"/>
      <c r="N19" s="9">
        <v>1354</v>
      </c>
      <c r="P19" s="13">
        <v>-7</v>
      </c>
      <c r="Q19" s="10"/>
      <c r="T19" s="10" t="s">
        <v>150</v>
      </c>
      <c r="W19" s="9">
        <v>137959</v>
      </c>
    </row>
    <row r="20" spans="3:23" ht="15">
      <c r="C20" s="10" t="s">
        <v>149</v>
      </c>
      <c r="E20" s="10"/>
      <c r="H20" s="10"/>
      <c r="K20" s="10"/>
      <c r="N20" s="9">
        <v>490</v>
      </c>
      <c r="P20" s="13">
        <v>-7</v>
      </c>
      <c r="Q20" s="10"/>
      <c r="T20" s="10" t="s">
        <v>150</v>
      </c>
      <c r="W20" s="9">
        <v>49926</v>
      </c>
    </row>
    <row r="21" spans="3:23" ht="15">
      <c r="C21" s="10" t="s">
        <v>149</v>
      </c>
      <c r="E21" s="10"/>
      <c r="H21" s="10"/>
      <c r="K21" s="10"/>
      <c r="N21" s="10"/>
      <c r="Q21" s="9">
        <v>12723</v>
      </c>
      <c r="T21" s="14">
        <v>107.42</v>
      </c>
      <c r="W21" s="9">
        <v>461972</v>
      </c>
    </row>
    <row r="22" spans="1:23" ht="15">
      <c r="A22" t="s">
        <v>30</v>
      </c>
      <c r="C22" s="10"/>
      <c r="D22" s="10"/>
      <c r="E22" s="9">
        <v>1758</v>
      </c>
      <c r="H22" s="9">
        <v>200850</v>
      </c>
      <c r="K22" s="9">
        <v>515683</v>
      </c>
      <c r="N22" s="10" t="s">
        <v>6</v>
      </c>
      <c r="Q22" s="10" t="s">
        <v>6</v>
      </c>
      <c r="T22" s="10" t="s">
        <v>6</v>
      </c>
      <c r="W22" s="10" t="s">
        <v>6</v>
      </c>
    </row>
    <row r="23" spans="3:23" ht="15">
      <c r="C23" s="10" t="s">
        <v>149</v>
      </c>
      <c r="E23" s="2"/>
      <c r="F23" s="2"/>
      <c r="H23" s="2"/>
      <c r="I23" s="2"/>
      <c r="K23" s="2"/>
      <c r="L23" s="2"/>
      <c r="N23" s="9">
        <v>4045</v>
      </c>
      <c r="P23" s="15">
        <v>-8</v>
      </c>
      <c r="Q23" s="2"/>
      <c r="R23" s="2"/>
      <c r="T23" s="10" t="s">
        <v>150</v>
      </c>
      <c r="W23" s="9">
        <v>400010</v>
      </c>
    </row>
    <row r="24" spans="3:23" ht="15">
      <c r="C24" s="10" t="s">
        <v>149</v>
      </c>
      <c r="D24" s="10"/>
      <c r="E24" s="10"/>
      <c r="H24" s="10"/>
      <c r="K24" s="10"/>
      <c r="N24" s="9">
        <v>1401</v>
      </c>
      <c r="P24" s="15">
        <v>-7</v>
      </c>
      <c r="Q24" s="10"/>
      <c r="T24" s="10" t="s">
        <v>150</v>
      </c>
      <c r="W24" s="9">
        <v>142748</v>
      </c>
    </row>
    <row r="25" spans="3:23" ht="15">
      <c r="C25" s="10" t="s">
        <v>149</v>
      </c>
      <c r="D25" s="10"/>
      <c r="E25" s="10"/>
      <c r="H25" s="10"/>
      <c r="K25" s="10"/>
      <c r="N25" s="9">
        <v>490</v>
      </c>
      <c r="P25" s="15">
        <v>-7</v>
      </c>
      <c r="Q25" s="10"/>
      <c r="T25" s="10" t="s">
        <v>150</v>
      </c>
      <c r="W25" s="9">
        <v>49926</v>
      </c>
    </row>
    <row r="26" spans="3:23" ht="15">
      <c r="C26" s="10" t="s">
        <v>149</v>
      </c>
      <c r="D26" s="10"/>
      <c r="E26" s="10"/>
      <c r="H26" s="10"/>
      <c r="K26" s="10"/>
      <c r="N26" s="10"/>
      <c r="Q26" s="9">
        <v>13169</v>
      </c>
      <c r="T26" s="14">
        <v>107.42</v>
      </c>
      <c r="W26" s="9">
        <v>478166</v>
      </c>
    </row>
    <row r="27" spans="1:23" ht="15">
      <c r="A27" t="s">
        <v>32</v>
      </c>
      <c r="C27" s="10"/>
      <c r="E27" s="9">
        <v>1645</v>
      </c>
      <c r="H27" s="9">
        <v>187969</v>
      </c>
      <c r="K27" s="9">
        <v>482611</v>
      </c>
      <c r="N27" s="10" t="s">
        <v>6</v>
      </c>
      <c r="Q27" s="10" t="s">
        <v>6</v>
      </c>
      <c r="T27" s="10" t="s">
        <v>6</v>
      </c>
      <c r="W27" s="10" t="s">
        <v>6</v>
      </c>
    </row>
    <row r="28" spans="3:23" ht="15">
      <c r="C28" s="10" t="s">
        <v>151</v>
      </c>
      <c r="E28" s="2"/>
      <c r="F28" s="2"/>
      <c r="H28" s="2"/>
      <c r="I28" s="2"/>
      <c r="K28" s="2"/>
      <c r="L28" s="2"/>
      <c r="N28" s="9">
        <v>4943</v>
      </c>
      <c r="P28" s="13">
        <v>-8</v>
      </c>
      <c r="Q28" s="2"/>
      <c r="R28" s="2"/>
      <c r="T28" s="10" t="s">
        <v>150</v>
      </c>
      <c r="W28" s="9">
        <v>499984</v>
      </c>
    </row>
    <row r="29" spans="3:23" ht="15">
      <c r="C29" s="10" t="s">
        <v>151</v>
      </c>
      <c r="E29" s="2"/>
      <c r="F29" s="2"/>
      <c r="H29" s="2"/>
      <c r="I29" s="2"/>
      <c r="K29" s="2"/>
      <c r="L29" s="2"/>
      <c r="N29" s="9">
        <v>162</v>
      </c>
      <c r="P29" s="13">
        <v>-7</v>
      </c>
      <c r="Q29" s="2"/>
      <c r="R29" s="2"/>
      <c r="T29" s="10" t="s">
        <v>150</v>
      </c>
      <c r="W29" s="9">
        <v>16872</v>
      </c>
    </row>
    <row r="30" spans="3:23" ht="15">
      <c r="C30" s="10" t="s">
        <v>151</v>
      </c>
      <c r="E30" s="2"/>
      <c r="F30" s="2"/>
      <c r="H30" s="2"/>
      <c r="I30" s="2"/>
      <c r="K30" s="2"/>
      <c r="L30" s="2"/>
      <c r="N30" s="2"/>
      <c r="O30" s="2"/>
      <c r="Q30" s="9">
        <v>1539</v>
      </c>
      <c r="T30" s="14">
        <v>109.69</v>
      </c>
      <c r="W30" s="9">
        <v>58236</v>
      </c>
    </row>
    <row r="31" spans="3:23" ht="15">
      <c r="C31" s="10" t="s">
        <v>149</v>
      </c>
      <c r="E31" s="2"/>
      <c r="F31" s="2"/>
      <c r="H31" s="2"/>
      <c r="I31" s="2"/>
      <c r="K31" s="2"/>
      <c r="L31" s="2"/>
      <c r="N31" s="9">
        <v>1028</v>
      </c>
      <c r="P31" s="13">
        <v>-7</v>
      </c>
      <c r="Q31" s="2"/>
      <c r="R31" s="2"/>
      <c r="T31" s="10" t="s">
        <v>150</v>
      </c>
      <c r="W31" s="9">
        <v>104743</v>
      </c>
    </row>
    <row r="32" spans="3:23" ht="15">
      <c r="C32" s="10" t="s">
        <v>149</v>
      </c>
      <c r="E32" s="2"/>
      <c r="F32" s="2"/>
      <c r="H32" s="2"/>
      <c r="I32" s="2"/>
      <c r="K32" s="2"/>
      <c r="L32" s="2"/>
      <c r="N32" s="9">
        <v>490</v>
      </c>
      <c r="P32" s="13">
        <v>-7</v>
      </c>
      <c r="Q32" s="2"/>
      <c r="R32" s="2"/>
      <c r="T32" s="10" t="s">
        <v>150</v>
      </c>
      <c r="W32" s="9">
        <v>49926</v>
      </c>
    </row>
    <row r="33" spans="3:23" ht="15">
      <c r="C33" s="10" t="s">
        <v>149</v>
      </c>
      <c r="E33" s="2"/>
      <c r="F33" s="2"/>
      <c r="H33" s="2"/>
      <c r="I33" s="2"/>
      <c r="K33" s="2"/>
      <c r="L33" s="2"/>
      <c r="N33" s="2"/>
      <c r="O33" s="2"/>
      <c r="Q33" s="9">
        <v>9940</v>
      </c>
      <c r="T33" s="14">
        <v>107.42</v>
      </c>
      <c r="W33" s="9">
        <v>360921</v>
      </c>
    </row>
  </sheetData>
  <sheetProtection selectLockedCells="1" selectUnlockedCells="1"/>
  <mergeCells count="42">
    <mergeCell ref="A2:F2"/>
    <mergeCell ref="A4:X4"/>
    <mergeCell ref="E6:L6"/>
    <mergeCell ref="N6:O6"/>
    <mergeCell ref="Q6:R6"/>
    <mergeCell ref="T6:U6"/>
    <mergeCell ref="W6:X6"/>
    <mergeCell ref="E7:F7"/>
    <mergeCell ref="P7:Q7"/>
    <mergeCell ref="S7:T7"/>
    <mergeCell ref="E18:F18"/>
    <mergeCell ref="H18:I18"/>
    <mergeCell ref="K18:L18"/>
    <mergeCell ref="Q18:R18"/>
    <mergeCell ref="E23:F23"/>
    <mergeCell ref="H23:I23"/>
    <mergeCell ref="K23:L23"/>
    <mergeCell ref="Q23:R23"/>
    <mergeCell ref="E28:F28"/>
    <mergeCell ref="H28:I28"/>
    <mergeCell ref="K28:L28"/>
    <mergeCell ref="Q28:R28"/>
    <mergeCell ref="E29:F29"/>
    <mergeCell ref="H29:I29"/>
    <mergeCell ref="K29:L29"/>
    <mergeCell ref="Q29:R29"/>
    <mergeCell ref="E30:F30"/>
    <mergeCell ref="H30:I30"/>
    <mergeCell ref="K30:L30"/>
    <mergeCell ref="N30:O30"/>
    <mergeCell ref="E31:F31"/>
    <mergeCell ref="H31:I31"/>
    <mergeCell ref="K31:L31"/>
    <mergeCell ref="Q31:R31"/>
    <mergeCell ref="E32:F32"/>
    <mergeCell ref="H32:I32"/>
    <mergeCell ref="K32:L32"/>
    <mergeCell ref="Q32:R32"/>
    <mergeCell ref="E33:F33"/>
    <mergeCell ref="H33:I33"/>
    <mergeCell ref="K33:L33"/>
    <mergeCell ref="N33:O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70.7109375" style="0" customWidth="1"/>
    <col min="4" max="4" width="8.7109375" style="0" customWidth="1"/>
    <col min="5" max="5" width="75.851562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4.7109375" style="0" customWidth="1"/>
    <col min="11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3:16" ht="15">
      <c r="C6" s="16" t="s">
        <v>153</v>
      </c>
      <c r="D6" s="16"/>
      <c r="E6" s="16"/>
      <c r="F6" s="16"/>
      <c r="G6" s="16"/>
      <c r="H6" s="16"/>
      <c r="I6" s="16"/>
      <c r="J6" s="16"/>
      <c r="L6" s="4" t="s">
        <v>154</v>
      </c>
      <c r="M6" s="4"/>
      <c r="N6" s="4"/>
      <c r="O6" s="4"/>
      <c r="P6" s="4"/>
    </row>
    <row r="7" spans="1:16" ht="15">
      <c r="A7" s="3" t="s">
        <v>70</v>
      </c>
      <c r="C7" s="11" t="s">
        <v>155</v>
      </c>
      <c r="E7" s="11" t="s">
        <v>156</v>
      </c>
      <c r="G7" s="4" t="s">
        <v>157</v>
      </c>
      <c r="H7" s="4"/>
      <c r="J7" s="11" t="s">
        <v>158</v>
      </c>
      <c r="L7" s="4" t="s">
        <v>159</v>
      </c>
      <c r="M7" s="4"/>
      <c r="O7" s="4" t="s">
        <v>160</v>
      </c>
      <c r="P7" s="4"/>
    </row>
    <row r="8" spans="1:15" ht="15">
      <c r="A8" t="s">
        <v>23</v>
      </c>
      <c r="C8" s="10" t="s">
        <v>161</v>
      </c>
      <c r="E8" s="10"/>
      <c r="G8" s="14">
        <v>60.05</v>
      </c>
      <c r="J8" s="10" t="s">
        <v>162</v>
      </c>
      <c r="L8" s="10"/>
      <c r="O8" s="10"/>
    </row>
    <row r="9" spans="3:15" ht="15">
      <c r="C9" s="10" t="s">
        <v>163</v>
      </c>
      <c r="E9" s="10"/>
      <c r="G9" s="14">
        <v>40.09</v>
      </c>
      <c r="J9" s="10" t="s">
        <v>164</v>
      </c>
      <c r="L9" s="10"/>
      <c r="O9" s="10"/>
    </row>
    <row r="10" spans="3:15" ht="15">
      <c r="C10" s="10" t="s">
        <v>165</v>
      </c>
      <c r="E10" s="10"/>
      <c r="G10" s="14">
        <v>18.88</v>
      </c>
      <c r="J10" s="10" t="s">
        <v>166</v>
      </c>
      <c r="L10" s="10"/>
      <c r="O10" s="10"/>
    </row>
    <row r="11" spans="3:15" ht="15">
      <c r="C11" s="10" t="s">
        <v>167</v>
      </c>
      <c r="E11" s="10"/>
      <c r="G11" s="14">
        <v>35.84</v>
      </c>
      <c r="J11" s="10" t="s">
        <v>168</v>
      </c>
      <c r="L11" s="10"/>
      <c r="O11" s="10"/>
    </row>
    <row r="12" spans="3:15" ht="15">
      <c r="C12" s="10" t="s">
        <v>169</v>
      </c>
      <c r="E12" s="10"/>
      <c r="G12" s="14">
        <v>37.2</v>
      </c>
      <c r="J12" s="10" t="s">
        <v>170</v>
      </c>
      <c r="L12" s="10"/>
      <c r="O12" s="10"/>
    </row>
    <row r="13" spans="3:15" ht="15">
      <c r="C13" s="10" t="s">
        <v>171</v>
      </c>
      <c r="E13" s="10"/>
      <c r="G13" s="14">
        <v>39.65</v>
      </c>
      <c r="J13" s="10" t="s">
        <v>172</v>
      </c>
      <c r="L13" s="10"/>
      <c r="O13" s="10"/>
    </row>
    <row r="14" spans="3:15" ht="15">
      <c r="C14" s="10" t="s">
        <v>171</v>
      </c>
      <c r="E14" s="10"/>
      <c r="G14" s="14">
        <v>49.56</v>
      </c>
      <c r="J14" s="10" t="s">
        <v>172</v>
      </c>
      <c r="L14" s="10"/>
      <c r="O14" s="10"/>
    </row>
    <row r="15" spans="3:15" ht="15">
      <c r="C15" s="10" t="s">
        <v>173</v>
      </c>
      <c r="G15" s="14">
        <v>54.07</v>
      </c>
      <c r="J15" s="10" t="s">
        <v>174</v>
      </c>
      <c r="L15" s="10"/>
      <c r="O15" s="10"/>
    </row>
    <row r="16" spans="3:15" ht="15">
      <c r="C16" s="10" t="s">
        <v>173</v>
      </c>
      <c r="G16" s="14">
        <v>67.59</v>
      </c>
      <c r="J16" s="10" t="s">
        <v>174</v>
      </c>
      <c r="L16" s="10"/>
      <c r="O16" s="10"/>
    </row>
    <row r="17" spans="3:15" ht="15">
      <c r="C17" s="10" t="s">
        <v>175</v>
      </c>
      <c r="E17" s="10" t="s">
        <v>176</v>
      </c>
      <c r="G17" s="14">
        <v>68.98</v>
      </c>
      <c r="J17" s="10" t="s">
        <v>177</v>
      </c>
      <c r="L17" s="10"/>
      <c r="O17" s="10"/>
    </row>
    <row r="18" spans="3:15" ht="15">
      <c r="C18" s="10" t="s">
        <v>175</v>
      </c>
      <c r="E18" s="10" t="s">
        <v>176</v>
      </c>
      <c r="G18" s="14">
        <v>86.23</v>
      </c>
      <c r="J18" s="10" t="s">
        <v>177</v>
      </c>
      <c r="L18" s="10"/>
      <c r="O18" s="10"/>
    </row>
    <row r="19" spans="3:15" ht="15">
      <c r="C19" s="10" t="s">
        <v>178</v>
      </c>
      <c r="E19" s="10" t="s">
        <v>179</v>
      </c>
      <c r="G19" s="14">
        <v>87.18</v>
      </c>
      <c r="J19" s="10" t="s">
        <v>180</v>
      </c>
      <c r="L19" s="10"/>
      <c r="O19" s="10"/>
    </row>
    <row r="20" spans="3:15" ht="15">
      <c r="C20" s="10" t="s">
        <v>181</v>
      </c>
      <c r="E20" s="10" t="s">
        <v>182</v>
      </c>
      <c r="G20" s="14">
        <v>108.98</v>
      </c>
      <c r="J20" s="10" t="s">
        <v>180</v>
      </c>
      <c r="L20" s="10"/>
      <c r="O20" s="10"/>
    </row>
    <row r="21" spans="5:16" ht="15">
      <c r="E21" s="10" t="s">
        <v>183</v>
      </c>
      <c r="G21" s="14">
        <v>107.42</v>
      </c>
      <c r="J21" s="10" t="s">
        <v>184</v>
      </c>
      <c r="L21" s="2"/>
      <c r="M21" s="2"/>
      <c r="O21" s="2"/>
      <c r="P21" s="2"/>
    </row>
    <row r="22" spans="5:16" ht="15">
      <c r="E22" s="10" t="s">
        <v>185</v>
      </c>
      <c r="G22" s="14">
        <v>134.28</v>
      </c>
      <c r="J22" s="10" t="s">
        <v>184</v>
      </c>
      <c r="L22" s="2"/>
      <c r="M22" s="2"/>
      <c r="O22" s="2"/>
      <c r="P22" s="2"/>
    </row>
    <row r="23" spans="7:15" ht="15">
      <c r="G23" s="2"/>
      <c r="H23" s="2"/>
      <c r="L23" s="9">
        <v>1267</v>
      </c>
      <c r="O23" s="9">
        <v>181270</v>
      </c>
    </row>
    <row r="24" spans="3:15" ht="15">
      <c r="C24" s="10"/>
      <c r="E24" s="10"/>
      <c r="G24" s="10"/>
      <c r="J24" s="10"/>
      <c r="L24" s="9">
        <v>2099</v>
      </c>
      <c r="O24" s="9">
        <v>300304</v>
      </c>
    </row>
    <row r="25" spans="3:15" ht="15">
      <c r="C25" s="10"/>
      <c r="E25" s="10"/>
      <c r="G25" s="10"/>
      <c r="J25" s="10"/>
      <c r="L25" s="9">
        <v>15094</v>
      </c>
      <c r="O25" s="9">
        <v>2159499</v>
      </c>
    </row>
    <row r="26" spans="3:15" ht="15">
      <c r="C26" s="10"/>
      <c r="E26" s="10"/>
      <c r="G26" s="10"/>
      <c r="J26" s="10"/>
      <c r="L26" s="9">
        <v>19203</v>
      </c>
      <c r="O26" s="9">
        <v>2747373</v>
      </c>
    </row>
    <row r="27" spans="3:15" ht="15">
      <c r="C27" s="10"/>
      <c r="E27" s="10"/>
      <c r="G27" s="10"/>
      <c r="J27" s="10"/>
      <c r="L27" s="9">
        <v>3350</v>
      </c>
      <c r="O27" s="9">
        <v>479285</v>
      </c>
    </row>
    <row r="28" spans="1:15" ht="15">
      <c r="A28" t="s">
        <v>26</v>
      </c>
      <c r="C28" s="10" t="s">
        <v>186</v>
      </c>
      <c r="E28" s="10"/>
      <c r="G28" s="14">
        <v>50.11</v>
      </c>
      <c r="J28" s="10" t="s">
        <v>187</v>
      </c>
      <c r="L28" s="10"/>
      <c r="O28" s="10"/>
    </row>
    <row r="29" spans="3:15" ht="15">
      <c r="C29" s="10" t="s">
        <v>188</v>
      </c>
      <c r="G29" s="14">
        <v>54.07</v>
      </c>
      <c r="J29" s="10" t="s">
        <v>174</v>
      </c>
      <c r="L29" s="10"/>
      <c r="O29" s="10"/>
    </row>
    <row r="30" spans="3:15" ht="15">
      <c r="C30" s="10" t="s">
        <v>189</v>
      </c>
      <c r="G30" s="14">
        <v>60.67</v>
      </c>
      <c r="J30" s="10" t="s">
        <v>190</v>
      </c>
      <c r="L30" s="10"/>
      <c r="O30" s="10"/>
    </row>
    <row r="31" spans="3:15" ht="15">
      <c r="C31" s="10" t="s">
        <v>191</v>
      </c>
      <c r="E31" s="10" t="s">
        <v>192</v>
      </c>
      <c r="G31" s="14">
        <v>68.98</v>
      </c>
      <c r="J31" s="10" t="s">
        <v>177</v>
      </c>
      <c r="L31" s="10"/>
      <c r="O31" s="10"/>
    </row>
    <row r="32" spans="3:15" ht="15">
      <c r="C32" s="10" t="s">
        <v>193</v>
      </c>
      <c r="E32" s="10" t="s">
        <v>194</v>
      </c>
      <c r="G32" s="14">
        <v>87.18</v>
      </c>
      <c r="J32" s="10" t="s">
        <v>180</v>
      </c>
      <c r="L32" s="10"/>
      <c r="O32" s="10"/>
    </row>
    <row r="33" spans="5:16" ht="15">
      <c r="E33" s="10" t="s">
        <v>195</v>
      </c>
      <c r="G33" s="14">
        <v>107.42</v>
      </c>
      <c r="J33" s="10" t="s">
        <v>184</v>
      </c>
      <c r="L33" s="2"/>
      <c r="M33" s="2"/>
      <c r="O33" s="2"/>
      <c r="P33" s="2"/>
    </row>
    <row r="34" spans="3:15" ht="15">
      <c r="C34" s="10"/>
      <c r="E34" s="10"/>
      <c r="G34" s="10"/>
      <c r="J34" s="10"/>
      <c r="L34" s="9">
        <v>514</v>
      </c>
      <c r="O34" s="9">
        <v>73538</v>
      </c>
    </row>
    <row r="35" spans="3:15" ht="15">
      <c r="C35" s="10"/>
      <c r="E35" s="10"/>
      <c r="G35" s="10"/>
      <c r="J35" s="10"/>
      <c r="L35" s="9">
        <v>1101</v>
      </c>
      <c r="O35" s="9">
        <v>157520</v>
      </c>
    </row>
    <row r="36" spans="3:15" ht="15">
      <c r="C36" s="10"/>
      <c r="E36" s="10"/>
      <c r="G36" s="10"/>
      <c r="J36" s="10"/>
      <c r="L36" s="9">
        <v>398</v>
      </c>
      <c r="O36" s="9">
        <v>56942</v>
      </c>
    </row>
    <row r="37" spans="3:15" ht="15">
      <c r="C37" s="10"/>
      <c r="E37" s="10"/>
      <c r="G37" s="10"/>
      <c r="J37" s="10"/>
      <c r="L37" s="9">
        <v>1401</v>
      </c>
      <c r="O37" s="9">
        <v>200441</v>
      </c>
    </row>
    <row r="38" spans="3:15" ht="15">
      <c r="C38" s="10"/>
      <c r="E38" s="10"/>
      <c r="G38" s="10"/>
      <c r="J38" s="10"/>
      <c r="L38" s="9">
        <v>490</v>
      </c>
      <c r="O38" s="9">
        <v>70104</v>
      </c>
    </row>
  </sheetData>
  <sheetProtection selectLockedCells="1" selectUnlockedCells="1"/>
  <mergeCells count="14">
    <mergeCell ref="A2:F2"/>
    <mergeCell ref="A4:P4"/>
    <mergeCell ref="C6:J6"/>
    <mergeCell ref="L6:P6"/>
    <mergeCell ref="G7:H7"/>
    <mergeCell ref="L7:M7"/>
    <mergeCell ref="O7:P7"/>
    <mergeCell ref="L21:M21"/>
    <mergeCell ref="O21:P21"/>
    <mergeCell ref="L22:M22"/>
    <mergeCell ref="O22:P22"/>
    <mergeCell ref="G23:H23"/>
    <mergeCell ref="L33:M33"/>
    <mergeCell ref="O33:P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4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70.7109375" style="0" customWidth="1"/>
    <col min="4" max="4" width="8.7109375" style="0" customWidth="1"/>
    <col min="5" max="5" width="75.851562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4.7109375" style="0" customWidth="1"/>
    <col min="11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3:16" ht="15">
      <c r="C4" s="16" t="s">
        <v>153</v>
      </c>
      <c r="D4" s="16"/>
      <c r="E4" s="16"/>
      <c r="F4" s="16"/>
      <c r="G4" s="16"/>
      <c r="H4" s="16"/>
      <c r="I4" s="16"/>
      <c r="J4" s="16"/>
      <c r="L4" s="4" t="s">
        <v>154</v>
      </c>
      <c r="M4" s="4"/>
      <c r="N4" s="4"/>
      <c r="O4" s="4"/>
      <c r="P4" s="4"/>
    </row>
    <row r="5" spans="1:16" ht="15">
      <c r="A5" s="3" t="s">
        <v>70</v>
      </c>
      <c r="C5" s="11" t="s">
        <v>155</v>
      </c>
      <c r="E5" s="11" t="s">
        <v>156</v>
      </c>
      <c r="G5" s="4" t="s">
        <v>157</v>
      </c>
      <c r="H5" s="4"/>
      <c r="J5" s="11" t="s">
        <v>158</v>
      </c>
      <c r="L5" s="4" t="s">
        <v>159</v>
      </c>
      <c r="M5" s="4"/>
      <c r="O5" s="4" t="s">
        <v>160</v>
      </c>
      <c r="P5" s="4"/>
    </row>
    <row r="6" spans="1:15" ht="15">
      <c r="A6" t="s">
        <v>28</v>
      </c>
      <c r="C6" s="10" t="s">
        <v>196</v>
      </c>
      <c r="E6" s="10"/>
      <c r="G6" s="14">
        <v>40.22</v>
      </c>
      <c r="J6" s="10" t="s">
        <v>197</v>
      </c>
      <c r="L6" s="10"/>
      <c r="O6" s="10"/>
    </row>
    <row r="7" spans="3:15" ht="15">
      <c r="C7" s="10" t="s">
        <v>198</v>
      </c>
      <c r="E7" s="10"/>
      <c r="G7" s="14">
        <v>60.05</v>
      </c>
      <c r="J7" s="10" t="s">
        <v>162</v>
      </c>
      <c r="L7" s="10"/>
      <c r="O7" s="10"/>
    </row>
    <row r="8" spans="3:15" ht="15">
      <c r="C8" s="10" t="s">
        <v>199</v>
      </c>
      <c r="E8" s="10"/>
      <c r="G8" s="14">
        <v>40.09</v>
      </c>
      <c r="J8" s="10" t="s">
        <v>164</v>
      </c>
      <c r="L8" s="10"/>
      <c r="O8" s="10"/>
    </row>
    <row r="9" spans="3:16" ht="15">
      <c r="C9" s="10" t="s">
        <v>200</v>
      </c>
      <c r="G9" s="14">
        <v>16.51</v>
      </c>
      <c r="J9" s="10" t="s">
        <v>201</v>
      </c>
      <c r="L9" s="2"/>
      <c r="M9" s="2"/>
      <c r="O9" s="2"/>
      <c r="P9" s="2"/>
    </row>
    <row r="10" spans="3:16" ht="15">
      <c r="C10" s="10" t="s">
        <v>202</v>
      </c>
      <c r="G10" s="14">
        <v>35.84</v>
      </c>
      <c r="J10" s="10" t="s">
        <v>168</v>
      </c>
      <c r="L10" s="2"/>
      <c r="M10" s="2"/>
      <c r="O10" s="2"/>
      <c r="P10" s="2"/>
    </row>
    <row r="11" spans="3:16" ht="15">
      <c r="C11" s="10" t="s">
        <v>203</v>
      </c>
      <c r="G11" s="14">
        <v>37.2</v>
      </c>
      <c r="J11" s="10" t="s">
        <v>170</v>
      </c>
      <c r="L11" s="2"/>
      <c r="M11" s="2"/>
      <c r="O11" s="2"/>
      <c r="P11" s="2"/>
    </row>
    <row r="12" spans="3:16" ht="15">
      <c r="C12" s="10" t="s">
        <v>204</v>
      </c>
      <c r="G12" s="14">
        <v>39.65</v>
      </c>
      <c r="J12" s="10" t="s">
        <v>172</v>
      </c>
      <c r="L12" s="2"/>
      <c r="M12" s="2"/>
      <c r="O12" s="2"/>
      <c r="P12" s="2"/>
    </row>
    <row r="13" spans="3:16" ht="15">
      <c r="C13" s="10" t="s">
        <v>205</v>
      </c>
      <c r="G13" s="14">
        <v>41.43</v>
      </c>
      <c r="J13" s="10" t="s">
        <v>206</v>
      </c>
      <c r="L13" s="2"/>
      <c r="M13" s="2"/>
      <c r="O13" s="2"/>
      <c r="P13" s="2"/>
    </row>
    <row r="14" spans="3:16" ht="15">
      <c r="C14" s="10" t="s">
        <v>207</v>
      </c>
      <c r="G14" s="14">
        <v>54.07</v>
      </c>
      <c r="J14" s="10" t="s">
        <v>174</v>
      </c>
      <c r="L14" s="2"/>
      <c r="M14" s="2"/>
      <c r="O14" s="2"/>
      <c r="P14" s="2"/>
    </row>
    <row r="15" spans="3:15" ht="15">
      <c r="C15" s="10" t="s">
        <v>208</v>
      </c>
      <c r="E15" s="10" t="s">
        <v>209</v>
      </c>
      <c r="G15" s="14">
        <v>68.98</v>
      </c>
      <c r="J15" s="10" t="s">
        <v>177</v>
      </c>
      <c r="L15" s="10"/>
      <c r="O15" s="10"/>
    </row>
    <row r="16" spans="3:15" ht="15">
      <c r="C16" s="10" t="s">
        <v>210</v>
      </c>
      <c r="E16" s="10" t="s">
        <v>211</v>
      </c>
      <c r="G16" s="14">
        <v>87.18</v>
      </c>
      <c r="J16" s="10" t="s">
        <v>180</v>
      </c>
      <c r="L16" s="10"/>
      <c r="O16" s="10"/>
    </row>
    <row r="17" spans="3:15" ht="15">
      <c r="C17" s="10"/>
      <c r="E17" s="10" t="s">
        <v>212</v>
      </c>
      <c r="G17" s="14">
        <v>107.42</v>
      </c>
      <c r="J17" s="10" t="s">
        <v>184</v>
      </c>
      <c r="L17" s="10"/>
      <c r="O17" s="10"/>
    </row>
    <row r="18" spans="3:15" ht="15">
      <c r="C18" s="10"/>
      <c r="E18" s="10"/>
      <c r="G18" s="10"/>
      <c r="J18" s="10"/>
      <c r="L18" s="9">
        <v>388</v>
      </c>
      <c r="O18" s="9">
        <v>55511</v>
      </c>
    </row>
    <row r="19" spans="3:15" ht="15">
      <c r="C19" s="10"/>
      <c r="E19" s="10"/>
      <c r="G19" s="10"/>
      <c r="J19" s="10"/>
      <c r="L19" s="9">
        <v>4536</v>
      </c>
      <c r="O19" s="9">
        <v>648966</v>
      </c>
    </row>
    <row r="20" spans="3:15" ht="15">
      <c r="C20" s="10"/>
      <c r="E20" s="10"/>
      <c r="G20" s="10"/>
      <c r="J20" s="10"/>
      <c r="L20" s="9">
        <v>646</v>
      </c>
      <c r="O20" s="9">
        <v>92423</v>
      </c>
    </row>
    <row r="21" spans="3:15" ht="15">
      <c r="C21" s="10"/>
      <c r="E21" s="10"/>
      <c r="G21" s="10"/>
      <c r="J21" s="10"/>
      <c r="L21" s="9">
        <v>398</v>
      </c>
      <c r="O21" s="9">
        <v>56942</v>
      </c>
    </row>
    <row r="22" spans="7:15" ht="15">
      <c r="G22" s="2"/>
      <c r="H22" s="2"/>
      <c r="L22" s="9">
        <v>3954</v>
      </c>
      <c r="O22" s="9">
        <v>565699</v>
      </c>
    </row>
    <row r="23" spans="7:15" ht="15">
      <c r="G23" s="2"/>
      <c r="H23" s="2"/>
      <c r="L23" s="9">
        <v>1354</v>
      </c>
      <c r="O23" s="9">
        <v>193717</v>
      </c>
    </row>
    <row r="24" spans="7:15" ht="15">
      <c r="G24" s="2"/>
      <c r="H24" s="2"/>
      <c r="L24" s="9">
        <v>490</v>
      </c>
      <c r="O24" s="9">
        <v>70104</v>
      </c>
    </row>
    <row r="25" spans="1:15" ht="15">
      <c r="A25" t="s">
        <v>30</v>
      </c>
      <c r="C25" s="10" t="s">
        <v>213</v>
      </c>
      <c r="E25" s="10"/>
      <c r="G25" s="14">
        <v>46.75</v>
      </c>
      <c r="J25" s="10" t="s">
        <v>214</v>
      </c>
      <c r="L25" s="10"/>
      <c r="O25" s="10"/>
    </row>
    <row r="26" spans="3:15" ht="15">
      <c r="C26" s="10" t="s">
        <v>215</v>
      </c>
      <c r="E26" s="10"/>
      <c r="G26" s="14">
        <v>39.65</v>
      </c>
      <c r="J26" s="10" t="s">
        <v>172</v>
      </c>
      <c r="L26" s="10"/>
      <c r="O26" s="10"/>
    </row>
    <row r="27" spans="3:15" ht="15">
      <c r="C27" s="10" t="s">
        <v>216</v>
      </c>
      <c r="G27" s="14">
        <v>54.07</v>
      </c>
      <c r="J27" s="10" t="s">
        <v>174</v>
      </c>
      <c r="L27" s="10"/>
      <c r="O27" s="10"/>
    </row>
    <row r="28" spans="3:15" ht="15">
      <c r="C28" s="10" t="s">
        <v>217</v>
      </c>
      <c r="E28" s="10" t="s">
        <v>218</v>
      </c>
      <c r="G28" s="14">
        <v>68.98</v>
      </c>
      <c r="J28" s="10" t="s">
        <v>177</v>
      </c>
      <c r="L28" s="10"/>
      <c r="O28" s="10"/>
    </row>
    <row r="29" spans="3:15" ht="15">
      <c r="C29" s="10" t="s">
        <v>193</v>
      </c>
      <c r="E29" s="10" t="s">
        <v>194</v>
      </c>
      <c r="G29" s="14">
        <v>87.18</v>
      </c>
      <c r="J29" s="10" t="s">
        <v>180</v>
      </c>
      <c r="L29" s="10"/>
      <c r="O29" s="10"/>
    </row>
    <row r="30" spans="5:16" ht="15">
      <c r="E30" s="10" t="s">
        <v>195</v>
      </c>
      <c r="G30" s="14">
        <v>107.42</v>
      </c>
      <c r="J30" s="10" t="s">
        <v>184</v>
      </c>
      <c r="L30" s="2"/>
      <c r="M30" s="2"/>
      <c r="O30" s="2"/>
      <c r="P30" s="2"/>
    </row>
    <row r="31" spans="7:15" ht="15">
      <c r="G31" s="2"/>
      <c r="H31" s="2"/>
      <c r="L31" s="9">
        <v>500</v>
      </c>
      <c r="O31" s="9">
        <v>71535</v>
      </c>
    </row>
    <row r="32" spans="7:15" ht="15">
      <c r="G32" s="2"/>
      <c r="H32" s="2"/>
      <c r="L32" s="9">
        <v>1101</v>
      </c>
      <c r="O32" s="9">
        <v>157520</v>
      </c>
    </row>
    <row r="33" spans="3:15" ht="15">
      <c r="C33" s="10"/>
      <c r="E33" s="10"/>
      <c r="G33" s="10"/>
      <c r="J33" s="10"/>
      <c r="L33" s="9">
        <v>398</v>
      </c>
      <c r="O33" s="9">
        <v>56942</v>
      </c>
    </row>
    <row r="34" spans="3:15" ht="15">
      <c r="C34" s="10"/>
      <c r="E34" s="10"/>
      <c r="G34" s="10"/>
      <c r="J34" s="10"/>
      <c r="L34" s="9">
        <v>1401</v>
      </c>
      <c r="O34" s="9">
        <v>200441</v>
      </c>
    </row>
    <row r="35" spans="3:15" ht="15">
      <c r="C35" s="10"/>
      <c r="E35" s="10"/>
      <c r="G35" s="10"/>
      <c r="J35" s="10"/>
      <c r="L35" s="9">
        <v>490</v>
      </c>
      <c r="O35" s="9">
        <v>70104</v>
      </c>
    </row>
    <row r="36" spans="3:15" ht="15">
      <c r="C36" s="10"/>
      <c r="E36" s="10"/>
      <c r="G36" s="10"/>
      <c r="J36" s="10"/>
      <c r="L36" s="9">
        <v>4045</v>
      </c>
      <c r="O36" s="9">
        <v>578718</v>
      </c>
    </row>
    <row r="37" spans="1:16" ht="15">
      <c r="A37" t="s">
        <v>32</v>
      </c>
      <c r="E37" s="10" t="s">
        <v>219</v>
      </c>
      <c r="G37" s="14">
        <v>109.69</v>
      </c>
      <c r="J37" s="10" t="s">
        <v>220</v>
      </c>
      <c r="L37" s="2"/>
      <c r="M37" s="2"/>
      <c r="O37" s="2"/>
      <c r="P37" s="2"/>
    </row>
    <row r="38" spans="5:16" ht="15">
      <c r="E38" s="10" t="s">
        <v>221</v>
      </c>
      <c r="G38" s="14">
        <v>107.42</v>
      </c>
      <c r="J38" s="10" t="s">
        <v>184</v>
      </c>
      <c r="L38" s="2"/>
      <c r="M38" s="2"/>
      <c r="O38" s="2"/>
      <c r="P38" s="2"/>
    </row>
    <row r="39" spans="7:15" ht="15">
      <c r="G39" s="2"/>
      <c r="H39" s="2"/>
      <c r="L39" s="9">
        <v>162</v>
      </c>
      <c r="O39" s="9">
        <v>23177</v>
      </c>
    </row>
    <row r="40" spans="7:15" ht="15">
      <c r="G40" s="2"/>
      <c r="H40" s="2"/>
      <c r="L40" s="9">
        <v>4943</v>
      </c>
      <c r="O40" s="9">
        <v>707195</v>
      </c>
    </row>
    <row r="41" spans="7:15" ht="15">
      <c r="G41" s="2"/>
      <c r="H41" s="2"/>
      <c r="L41" s="9">
        <v>1028</v>
      </c>
      <c r="O41" s="9">
        <v>147076</v>
      </c>
    </row>
    <row r="42" spans="7:15" ht="15">
      <c r="G42" s="2"/>
      <c r="H42" s="2"/>
      <c r="L42" s="9">
        <v>490</v>
      </c>
      <c r="O42" s="9">
        <v>70104</v>
      </c>
    </row>
  </sheetData>
  <sheetProtection selectLockedCells="1" selectUnlockedCells="1"/>
  <mergeCells count="33">
    <mergeCell ref="A2:P2"/>
    <mergeCell ref="C4:J4"/>
    <mergeCell ref="L4:P4"/>
    <mergeCell ref="G5:H5"/>
    <mergeCell ref="L5:M5"/>
    <mergeCell ref="O5:P5"/>
    <mergeCell ref="L9:M9"/>
    <mergeCell ref="O9:P9"/>
    <mergeCell ref="L10:M10"/>
    <mergeCell ref="O10:P10"/>
    <mergeCell ref="L11:M11"/>
    <mergeCell ref="O11:P11"/>
    <mergeCell ref="L12:M12"/>
    <mergeCell ref="O12:P12"/>
    <mergeCell ref="L13:M13"/>
    <mergeCell ref="O13:P13"/>
    <mergeCell ref="L14:M14"/>
    <mergeCell ref="O14:P14"/>
    <mergeCell ref="G22:H22"/>
    <mergeCell ref="G23:H23"/>
    <mergeCell ref="G24:H24"/>
    <mergeCell ref="L30:M30"/>
    <mergeCell ref="O30:P30"/>
    <mergeCell ref="G31:H31"/>
    <mergeCell ref="G32:H32"/>
    <mergeCell ref="L37:M37"/>
    <mergeCell ref="O37:P37"/>
    <mergeCell ref="L38:M38"/>
    <mergeCell ref="O38:P38"/>
    <mergeCell ref="G39:H39"/>
    <mergeCell ref="G40:H40"/>
    <mergeCell ref="G41:H41"/>
    <mergeCell ref="G42:H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8.7109375" style="0" customWidth="1"/>
    <col min="7" max="7" width="8.7109375" style="0" customWidth="1"/>
    <col min="8" max="8" width="97.8515625" style="0" customWidth="1"/>
    <col min="9" max="9" width="8.7109375" style="0" customWidth="1"/>
    <col min="10" max="10" width="41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3:10" ht="15">
      <c r="C4" s="4" t="s">
        <v>222</v>
      </c>
      <c r="D4" s="4"/>
      <c r="F4" s="11" t="s">
        <v>223</v>
      </c>
      <c r="H4" s="11" t="s">
        <v>224</v>
      </c>
      <c r="J4" s="11" t="s">
        <v>225</v>
      </c>
    </row>
    <row r="5" spans="1:10" ht="15">
      <c r="A5" t="s">
        <v>23</v>
      </c>
      <c r="C5" s="9">
        <v>27113</v>
      </c>
      <c r="F5" t="s">
        <v>226</v>
      </c>
      <c r="H5" t="s">
        <v>227</v>
      </c>
      <c r="J5" t="s">
        <v>228</v>
      </c>
    </row>
    <row r="6" spans="3:10" ht="15">
      <c r="C6" s="9">
        <v>27113</v>
      </c>
      <c r="F6" t="s">
        <v>226</v>
      </c>
      <c r="H6" t="s">
        <v>227</v>
      </c>
      <c r="J6" t="s">
        <v>228</v>
      </c>
    </row>
    <row r="7" spans="3:10" ht="15">
      <c r="C7" s="9">
        <v>14407</v>
      </c>
      <c r="F7" t="s">
        <v>229</v>
      </c>
      <c r="H7" t="s">
        <v>227</v>
      </c>
      <c r="J7" t="s">
        <v>230</v>
      </c>
    </row>
    <row r="8" spans="3:10" ht="15">
      <c r="C8" s="9">
        <v>32708</v>
      </c>
      <c r="F8" t="s">
        <v>229</v>
      </c>
      <c r="H8" t="s">
        <v>227</v>
      </c>
      <c r="J8" t="s">
        <v>230</v>
      </c>
    </row>
    <row r="9" spans="3:10" ht="15">
      <c r="C9" s="9">
        <v>18527</v>
      </c>
      <c r="F9" t="s">
        <v>231</v>
      </c>
      <c r="H9" t="s">
        <v>227</v>
      </c>
      <c r="J9" t="s">
        <v>232</v>
      </c>
    </row>
    <row r="10" spans="3:10" ht="15">
      <c r="C10" s="9">
        <v>42385</v>
      </c>
      <c r="F10" t="s">
        <v>231</v>
      </c>
      <c r="H10" t="s">
        <v>227</v>
      </c>
      <c r="J10" t="s">
        <v>232</v>
      </c>
    </row>
    <row r="11" spans="1:10" ht="15">
      <c r="A11" t="s">
        <v>26</v>
      </c>
      <c r="C11" s="9">
        <v>4719</v>
      </c>
      <c r="F11" t="s">
        <v>226</v>
      </c>
      <c r="H11" t="s">
        <v>227</v>
      </c>
      <c r="J11" t="s">
        <v>228</v>
      </c>
    </row>
    <row r="12" spans="3:10" ht="15">
      <c r="C12" s="9">
        <v>10240</v>
      </c>
      <c r="F12" t="s">
        <v>229</v>
      </c>
      <c r="H12" t="s">
        <v>227</v>
      </c>
      <c r="J12" t="s">
        <v>230</v>
      </c>
    </row>
    <row r="13" spans="3:10" ht="15">
      <c r="C13" s="9">
        <v>13169</v>
      </c>
      <c r="F13" t="s">
        <v>231</v>
      </c>
      <c r="H13" t="s">
        <v>227</v>
      </c>
      <c r="J13" t="s">
        <v>232</v>
      </c>
    </row>
    <row r="14" spans="1:10" ht="15">
      <c r="A14" t="s">
        <v>28</v>
      </c>
      <c r="C14" s="9">
        <v>3667</v>
      </c>
      <c r="F14" t="s">
        <v>226</v>
      </c>
      <c r="H14" t="s">
        <v>227</v>
      </c>
      <c r="J14" t="s">
        <v>228</v>
      </c>
    </row>
    <row r="15" spans="3:10" ht="15">
      <c r="C15" s="9">
        <v>6180</v>
      </c>
      <c r="F15" t="s">
        <v>229</v>
      </c>
      <c r="H15" t="s">
        <v>227</v>
      </c>
      <c r="J15" t="s">
        <v>230</v>
      </c>
    </row>
    <row r="16" spans="3:10" ht="15">
      <c r="C16" s="9">
        <v>12723</v>
      </c>
      <c r="F16" t="s">
        <v>231</v>
      </c>
      <c r="H16" t="s">
        <v>227</v>
      </c>
      <c r="J16" t="s">
        <v>232</v>
      </c>
    </row>
    <row r="17" spans="1:10" ht="15">
      <c r="A17" t="s">
        <v>30</v>
      </c>
      <c r="C17" s="9">
        <v>4722</v>
      </c>
      <c r="F17" t="s">
        <v>226</v>
      </c>
      <c r="H17" t="s">
        <v>227</v>
      </c>
      <c r="J17" t="s">
        <v>228</v>
      </c>
    </row>
    <row r="18" spans="3:10" ht="15">
      <c r="C18" s="9">
        <v>10240</v>
      </c>
      <c r="F18" t="s">
        <v>229</v>
      </c>
      <c r="H18" t="s">
        <v>227</v>
      </c>
      <c r="J18" t="s">
        <v>230</v>
      </c>
    </row>
    <row r="19" spans="3:10" ht="15">
      <c r="C19" s="9">
        <v>13169</v>
      </c>
      <c r="F19" t="s">
        <v>231</v>
      </c>
      <c r="H19" t="s">
        <v>227</v>
      </c>
      <c r="J19" t="s">
        <v>232</v>
      </c>
    </row>
    <row r="20" spans="1:10" ht="15">
      <c r="A20" t="s">
        <v>32</v>
      </c>
      <c r="C20" s="9">
        <v>1539</v>
      </c>
      <c r="F20" t="s">
        <v>233</v>
      </c>
      <c r="H20" t="s">
        <v>227</v>
      </c>
      <c r="J20" t="s">
        <v>234</v>
      </c>
    </row>
    <row r="21" spans="3:10" ht="15">
      <c r="C21" s="9">
        <v>9940</v>
      </c>
      <c r="F21" t="s">
        <v>231</v>
      </c>
      <c r="H21" t="s">
        <v>227</v>
      </c>
      <c r="J21" t="s">
        <v>232</v>
      </c>
    </row>
  </sheetData>
  <sheetProtection selectLockedCells="1" selectUnlockedCells="1"/>
  <mergeCells count="2">
    <mergeCell ref="A2:J2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8.7109375" style="0" customWidth="1"/>
    <col min="7" max="7" width="8.7109375" style="0" customWidth="1"/>
    <col min="8" max="8" width="97.8515625" style="0" customWidth="1"/>
    <col min="9" max="9" width="8.7109375" style="0" customWidth="1"/>
    <col min="10" max="10" width="41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3:10" ht="15">
      <c r="C4" s="4" t="s">
        <v>235</v>
      </c>
      <c r="D4" s="4"/>
      <c r="F4" s="11" t="s">
        <v>223</v>
      </c>
      <c r="H4" s="11" t="s">
        <v>224</v>
      </c>
      <c r="J4" s="11" t="s">
        <v>225</v>
      </c>
    </row>
    <row r="5" spans="1:10" ht="15">
      <c r="A5" t="s">
        <v>23</v>
      </c>
      <c r="C5" s="9">
        <v>1267</v>
      </c>
      <c r="F5" t="s">
        <v>226</v>
      </c>
      <c r="H5" t="s">
        <v>227</v>
      </c>
      <c r="J5" t="s">
        <v>228</v>
      </c>
    </row>
    <row r="6" spans="3:10" ht="15">
      <c r="C6" s="9">
        <v>17193</v>
      </c>
      <c r="F6" t="s">
        <v>229</v>
      </c>
      <c r="H6" t="s">
        <v>227</v>
      </c>
      <c r="J6" t="s">
        <v>230</v>
      </c>
    </row>
    <row r="7" spans="3:10" ht="15">
      <c r="C7" s="9">
        <v>22553</v>
      </c>
      <c r="F7" t="s">
        <v>236</v>
      </c>
      <c r="H7" t="s">
        <v>227</v>
      </c>
      <c r="J7" t="s">
        <v>237</v>
      </c>
    </row>
    <row r="8" spans="1:10" ht="15">
      <c r="A8" t="s">
        <v>26</v>
      </c>
      <c r="C8" s="9">
        <v>514</v>
      </c>
      <c r="F8" t="s">
        <v>226</v>
      </c>
      <c r="H8" t="s">
        <v>227</v>
      </c>
      <c r="J8" t="s">
        <v>228</v>
      </c>
    </row>
    <row r="9" spans="3:10" ht="15">
      <c r="C9" s="9">
        <v>1499</v>
      </c>
      <c r="F9" t="s">
        <v>229</v>
      </c>
      <c r="H9" t="s">
        <v>227</v>
      </c>
      <c r="J9" t="s">
        <v>230</v>
      </c>
    </row>
    <row r="10" spans="3:10" ht="15">
      <c r="C10" s="9">
        <v>1891</v>
      </c>
      <c r="F10" t="s">
        <v>236</v>
      </c>
      <c r="H10" t="s">
        <v>227</v>
      </c>
      <c r="J10" t="s">
        <v>232</v>
      </c>
    </row>
    <row r="11" spans="1:10" ht="15">
      <c r="A11" t="s">
        <v>28</v>
      </c>
      <c r="C11" s="9">
        <v>388</v>
      </c>
      <c r="F11" t="s">
        <v>226</v>
      </c>
      <c r="H11" t="s">
        <v>227</v>
      </c>
      <c r="J11" t="s">
        <v>228</v>
      </c>
    </row>
    <row r="12" spans="3:10" ht="15">
      <c r="C12" s="9">
        <v>4536</v>
      </c>
      <c r="F12" t="s">
        <v>226</v>
      </c>
      <c r="H12" t="s">
        <v>238</v>
      </c>
      <c r="J12" t="s">
        <v>228</v>
      </c>
    </row>
    <row r="13" spans="3:10" ht="15">
      <c r="C13" s="9">
        <v>1044</v>
      </c>
      <c r="F13" t="s">
        <v>229</v>
      </c>
      <c r="H13" t="s">
        <v>227</v>
      </c>
      <c r="J13" t="s">
        <v>230</v>
      </c>
    </row>
    <row r="14" spans="3:10" ht="15">
      <c r="C14" s="9">
        <v>3954</v>
      </c>
      <c r="F14" t="s">
        <v>233</v>
      </c>
      <c r="H14" t="s">
        <v>238</v>
      </c>
      <c r="J14" t="s">
        <v>234</v>
      </c>
    </row>
    <row r="15" spans="3:10" ht="15">
      <c r="C15" s="9">
        <v>1844</v>
      </c>
      <c r="F15" t="s">
        <v>236</v>
      </c>
      <c r="H15" t="s">
        <v>227</v>
      </c>
      <c r="J15" t="s">
        <v>237</v>
      </c>
    </row>
    <row r="16" spans="1:10" ht="15">
      <c r="A16" t="s">
        <v>30</v>
      </c>
      <c r="C16" s="9">
        <v>500</v>
      </c>
      <c r="F16" t="s">
        <v>226</v>
      </c>
      <c r="H16" t="s">
        <v>227</v>
      </c>
      <c r="J16" t="s">
        <v>228</v>
      </c>
    </row>
    <row r="17" spans="3:10" ht="15">
      <c r="C17" s="9">
        <v>1499</v>
      </c>
      <c r="F17" t="s">
        <v>229</v>
      </c>
      <c r="H17" t="s">
        <v>227</v>
      </c>
      <c r="J17" t="s">
        <v>230</v>
      </c>
    </row>
    <row r="18" spans="3:10" ht="15">
      <c r="C18" s="9">
        <v>1891</v>
      </c>
      <c r="F18" t="s">
        <v>236</v>
      </c>
      <c r="H18" t="s">
        <v>227</v>
      </c>
      <c r="J18" t="s">
        <v>232</v>
      </c>
    </row>
    <row r="19" spans="3:10" ht="15">
      <c r="C19" s="9">
        <v>4045</v>
      </c>
      <c r="F19" t="s">
        <v>236</v>
      </c>
      <c r="H19" t="s">
        <v>238</v>
      </c>
      <c r="J19" t="s">
        <v>232</v>
      </c>
    </row>
    <row r="20" spans="1:10" ht="15">
      <c r="A20" t="s">
        <v>32</v>
      </c>
      <c r="C20" s="9">
        <v>162</v>
      </c>
      <c r="F20" t="s">
        <v>233</v>
      </c>
      <c r="H20" t="s">
        <v>227</v>
      </c>
      <c r="J20" t="s">
        <v>234</v>
      </c>
    </row>
    <row r="21" spans="3:10" ht="15">
      <c r="C21" s="9">
        <v>4943</v>
      </c>
      <c r="F21" t="s">
        <v>233</v>
      </c>
      <c r="H21" t="s">
        <v>238</v>
      </c>
      <c r="J21" t="s">
        <v>234</v>
      </c>
    </row>
    <row r="22" spans="3:10" ht="15">
      <c r="C22" s="9">
        <v>1518</v>
      </c>
      <c r="F22" t="s">
        <v>236</v>
      </c>
      <c r="H22" t="s">
        <v>227</v>
      </c>
      <c r="J22" t="s">
        <v>237</v>
      </c>
    </row>
  </sheetData>
  <sheetProtection selectLockedCells="1" selectUnlockedCells="1"/>
  <mergeCells count="2">
    <mergeCell ref="A2:J2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16" t="s">
        <v>153</v>
      </c>
      <c r="D6" s="16"/>
      <c r="E6" s="16"/>
      <c r="F6" s="16"/>
      <c r="G6" s="16"/>
      <c r="I6" s="4" t="s">
        <v>154</v>
      </c>
      <c r="J6" s="4"/>
      <c r="K6" s="4"/>
      <c r="L6" s="4"/>
      <c r="M6" s="4"/>
    </row>
    <row r="7" spans="1:13" ht="15">
      <c r="A7" s="3" t="s">
        <v>70</v>
      </c>
      <c r="C7" s="4" t="s">
        <v>240</v>
      </c>
      <c r="D7" s="4"/>
      <c r="F7" s="4" t="s">
        <v>241</v>
      </c>
      <c r="G7" s="4"/>
      <c r="I7" s="4" t="s">
        <v>242</v>
      </c>
      <c r="J7" s="4"/>
      <c r="L7" s="4" t="s">
        <v>243</v>
      </c>
      <c r="M7" s="4"/>
    </row>
    <row r="8" spans="1:12" ht="15">
      <c r="A8" t="s">
        <v>23</v>
      </c>
      <c r="C8" s="10" t="s">
        <v>6</v>
      </c>
      <c r="F8" s="10" t="s">
        <v>6</v>
      </c>
      <c r="I8" s="9">
        <v>10853</v>
      </c>
      <c r="L8" s="9">
        <v>1154064</v>
      </c>
    </row>
    <row r="9" spans="1:12" ht="15">
      <c r="A9" t="s">
        <v>26</v>
      </c>
      <c r="C9" s="10" t="s">
        <v>6</v>
      </c>
      <c r="E9" s="10"/>
      <c r="F9" s="10" t="s">
        <v>6</v>
      </c>
      <c r="H9" s="10"/>
      <c r="I9" s="9">
        <v>10257</v>
      </c>
      <c r="L9" s="9">
        <v>1284781</v>
      </c>
    </row>
    <row r="10" spans="1:12" ht="15">
      <c r="A10" t="s">
        <v>28</v>
      </c>
      <c r="C10" s="10" t="s">
        <v>6</v>
      </c>
      <c r="F10" s="10" t="s">
        <v>6</v>
      </c>
      <c r="I10" s="9">
        <v>1293</v>
      </c>
      <c r="L10" s="9">
        <v>138407</v>
      </c>
    </row>
    <row r="11" spans="1:12" ht="15">
      <c r="A11" t="s">
        <v>30</v>
      </c>
      <c r="C11" s="10" t="s">
        <v>6</v>
      </c>
      <c r="E11" s="10"/>
      <c r="F11" s="10" t="s">
        <v>6</v>
      </c>
      <c r="H11" s="10"/>
      <c r="I11" s="9">
        <v>9447</v>
      </c>
      <c r="L11" s="9">
        <v>1019527</v>
      </c>
    </row>
    <row r="12" spans="1:12" ht="15">
      <c r="A12" t="s">
        <v>32</v>
      </c>
      <c r="C12" s="10" t="s">
        <v>6</v>
      </c>
      <c r="F12" s="10" t="s">
        <v>6</v>
      </c>
      <c r="I12" s="10" t="s">
        <v>6</v>
      </c>
      <c r="L12" s="10" t="s">
        <v>6</v>
      </c>
    </row>
  </sheetData>
  <sheetProtection selectLockedCells="1" selectUnlockedCells="1"/>
  <mergeCells count="8">
    <mergeCell ref="A2:F2"/>
    <mergeCell ref="A4:M4"/>
    <mergeCell ref="C6:G6"/>
    <mergeCell ref="I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3" t="s">
        <v>245</v>
      </c>
      <c r="C6" s="4" t="s">
        <v>246</v>
      </c>
      <c r="D6" s="4"/>
      <c r="E6" s="4"/>
      <c r="G6" s="4" t="s">
        <v>247</v>
      </c>
      <c r="H6" s="4"/>
      <c r="I6" s="4"/>
      <c r="K6" s="4" t="s">
        <v>248</v>
      </c>
      <c r="L6" s="4"/>
      <c r="M6" s="4"/>
    </row>
    <row r="7" spans="1:12" ht="15">
      <c r="A7" t="s">
        <v>76</v>
      </c>
      <c r="C7" s="5">
        <v>1746508</v>
      </c>
      <c r="D7" s="5"/>
      <c r="G7" s="6" t="s">
        <v>112</v>
      </c>
      <c r="H7" s="6"/>
      <c r="K7" s="5">
        <v>1746508</v>
      </c>
      <c r="L7" s="5"/>
    </row>
    <row r="8" spans="1:12" ht="15">
      <c r="A8" t="s">
        <v>249</v>
      </c>
      <c r="C8" s="7">
        <v>12370910</v>
      </c>
      <c r="D8" s="7"/>
      <c r="G8" s="7">
        <v>12370910</v>
      </c>
      <c r="H8" s="7"/>
      <c r="K8" s="6" t="s">
        <v>6</v>
      </c>
      <c r="L8" s="6"/>
    </row>
    <row r="9" spans="1:12" ht="15">
      <c r="A9" t="s">
        <v>250</v>
      </c>
      <c r="C9" s="7">
        <v>873254</v>
      </c>
      <c r="D9" s="7"/>
      <c r="G9" s="6" t="s">
        <v>6</v>
      </c>
      <c r="H9" s="6"/>
      <c r="K9" s="7">
        <v>1214586</v>
      </c>
      <c r="L9" s="7"/>
    </row>
    <row r="10" spans="1:12" ht="15">
      <c r="A10" t="s">
        <v>251</v>
      </c>
      <c r="C10" s="7">
        <v>22160</v>
      </c>
      <c r="D10" s="7"/>
      <c r="G10" s="6" t="s">
        <v>6</v>
      </c>
      <c r="H10" s="6"/>
      <c r="K10" s="6" t="s">
        <v>6</v>
      </c>
      <c r="L10" s="6"/>
    </row>
    <row r="11" spans="1:12" ht="15">
      <c r="A11" s="3" t="s">
        <v>9</v>
      </c>
      <c r="C11" s="8">
        <v>15012832</v>
      </c>
      <c r="D11" s="8"/>
      <c r="G11" s="8">
        <v>12370910</v>
      </c>
      <c r="H11" s="8"/>
      <c r="K11" s="8">
        <v>2961094</v>
      </c>
      <c r="L11" s="8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3" t="s">
        <v>245</v>
      </c>
      <c r="C6" s="4" t="s">
        <v>246</v>
      </c>
      <c r="D6" s="4"/>
      <c r="E6" s="4"/>
      <c r="G6" s="4" t="s">
        <v>247</v>
      </c>
      <c r="H6" s="4"/>
      <c r="I6" s="4"/>
      <c r="K6" s="4" t="s">
        <v>248</v>
      </c>
      <c r="L6" s="4"/>
      <c r="M6" s="4"/>
    </row>
    <row r="7" spans="1:12" ht="15">
      <c r="A7" t="s">
        <v>76</v>
      </c>
      <c r="C7" s="5">
        <v>401700</v>
      </c>
      <c r="D7" s="5"/>
      <c r="G7" s="6" t="s">
        <v>112</v>
      </c>
      <c r="H7" s="6"/>
      <c r="K7" s="5">
        <v>401700</v>
      </c>
      <c r="L7" s="5"/>
    </row>
    <row r="8" spans="1:12" ht="15">
      <c r="A8" t="s">
        <v>249</v>
      </c>
      <c r="C8" s="6" t="s">
        <v>6</v>
      </c>
      <c r="D8" s="6"/>
      <c r="G8" s="7">
        <v>1949964</v>
      </c>
      <c r="H8" s="7"/>
      <c r="K8" s="6" t="s">
        <v>6</v>
      </c>
      <c r="L8" s="6"/>
    </row>
    <row r="9" spans="1:12" ht="15">
      <c r="A9" t="s">
        <v>250</v>
      </c>
      <c r="C9" s="6" t="s">
        <v>6</v>
      </c>
      <c r="D9" s="6"/>
      <c r="G9" s="6" t="s">
        <v>6</v>
      </c>
      <c r="H9" s="6"/>
      <c r="K9" s="7">
        <v>308944</v>
      </c>
      <c r="L9" s="7"/>
    </row>
    <row r="10" spans="1:12" ht="15">
      <c r="A10" t="s">
        <v>251</v>
      </c>
      <c r="C10" s="6" t="s">
        <v>6</v>
      </c>
      <c r="D10" s="6"/>
      <c r="G10" s="6" t="s">
        <v>6</v>
      </c>
      <c r="H10" s="6"/>
      <c r="K10" s="6" t="s">
        <v>6</v>
      </c>
      <c r="L10" s="6"/>
    </row>
    <row r="11" spans="1:12" ht="15">
      <c r="A11" s="3" t="s">
        <v>9</v>
      </c>
      <c r="C11" s="8">
        <v>401700</v>
      </c>
      <c r="D11" s="8"/>
      <c r="G11" s="8">
        <v>1949964</v>
      </c>
      <c r="H11" s="8"/>
      <c r="K11" s="8">
        <v>710644</v>
      </c>
      <c r="L11" s="8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12.7109375" style="0" customWidth="1"/>
    <col min="3" max="3" width="8.7109375" style="0" customWidth="1"/>
    <col min="4" max="4" width="4.7109375" style="0" customWidth="1"/>
    <col min="5" max="16384" width="8.7109375" style="0" customWidth="1"/>
  </cols>
  <sheetData>
    <row r="2" spans="1:5" ht="15">
      <c r="A2" s="2"/>
      <c r="B2" s="2"/>
      <c r="C2" s="2"/>
      <c r="D2" s="2"/>
      <c r="E2" s="2"/>
    </row>
    <row r="4" spans="2:5" ht="15">
      <c r="B4" s="4" t="s">
        <v>10</v>
      </c>
      <c r="C4" s="4"/>
      <c r="D4" s="4"/>
      <c r="E4" s="4"/>
    </row>
    <row r="5" spans="1:5" ht="15">
      <c r="A5" s="3" t="s">
        <v>11</v>
      </c>
      <c r="B5" s="4" t="s">
        <v>12</v>
      </c>
      <c r="C5" s="4"/>
      <c r="D5" s="4" t="s">
        <v>13</v>
      </c>
      <c r="E5" s="4"/>
    </row>
    <row r="6" spans="1:4" ht="15">
      <c r="A6" t="s">
        <v>14</v>
      </c>
      <c r="B6" s="9">
        <v>1788</v>
      </c>
      <c r="D6" s="10" t="s">
        <v>15</v>
      </c>
    </row>
    <row r="7" spans="1:4" ht="15">
      <c r="A7" t="s">
        <v>16</v>
      </c>
      <c r="B7" s="9">
        <v>16422</v>
      </c>
      <c r="D7" s="10" t="s">
        <v>15</v>
      </c>
    </row>
    <row r="8" spans="1:4" ht="15">
      <c r="A8" t="s">
        <v>17</v>
      </c>
      <c r="B8" s="10" t="s">
        <v>18</v>
      </c>
      <c r="D8" s="10" t="s">
        <v>15</v>
      </c>
    </row>
    <row r="9" spans="1:4" ht="15">
      <c r="A9" t="s">
        <v>19</v>
      </c>
      <c r="B9" s="9">
        <v>15985</v>
      </c>
      <c r="D9" s="10" t="s">
        <v>15</v>
      </c>
    </row>
    <row r="10" spans="1:4" ht="15">
      <c r="A10" t="s">
        <v>20</v>
      </c>
      <c r="B10" s="9">
        <v>13464</v>
      </c>
      <c r="D10" s="10" t="s">
        <v>15</v>
      </c>
    </row>
    <row r="11" spans="1:4" ht="15">
      <c r="A11" t="s">
        <v>21</v>
      </c>
      <c r="B11" s="9">
        <v>58759</v>
      </c>
      <c r="D11" s="10" t="s">
        <v>15</v>
      </c>
    </row>
    <row r="12" spans="1:4" ht="15">
      <c r="A12" t="s">
        <v>22</v>
      </c>
      <c r="B12" s="9">
        <v>7145</v>
      </c>
      <c r="D12" s="10" t="s">
        <v>15</v>
      </c>
    </row>
    <row r="13" spans="1:4" ht="15">
      <c r="A13" t="s">
        <v>23</v>
      </c>
      <c r="B13" s="10" t="s">
        <v>24</v>
      </c>
      <c r="D13" s="10" t="s">
        <v>25</v>
      </c>
    </row>
    <row r="14" spans="1:4" ht="15">
      <c r="A14" t="s">
        <v>26</v>
      </c>
      <c r="B14" s="10" t="s">
        <v>27</v>
      </c>
      <c r="D14" s="10" t="s">
        <v>15</v>
      </c>
    </row>
    <row r="15" spans="1:4" ht="15">
      <c r="A15" t="s">
        <v>28</v>
      </c>
      <c r="B15" s="10" t="s">
        <v>29</v>
      </c>
      <c r="D15" s="10" t="s">
        <v>15</v>
      </c>
    </row>
    <row r="16" spans="1:4" ht="15">
      <c r="A16" t="s">
        <v>30</v>
      </c>
      <c r="B16" s="10" t="s">
        <v>31</v>
      </c>
      <c r="D16" s="10" t="s">
        <v>15</v>
      </c>
    </row>
    <row r="17" spans="1:4" ht="15">
      <c r="A17" t="s">
        <v>32</v>
      </c>
      <c r="B17" s="10" t="s">
        <v>33</v>
      </c>
      <c r="D17" s="10" t="s">
        <v>15</v>
      </c>
    </row>
    <row r="18" spans="1:4" ht="15">
      <c r="A18" t="s">
        <v>34</v>
      </c>
      <c r="B18" s="10" t="s">
        <v>35</v>
      </c>
      <c r="D18" s="10" t="s">
        <v>36</v>
      </c>
    </row>
  </sheetData>
  <sheetProtection selectLockedCells="1" selectUnlockedCells="1"/>
  <mergeCells count="4">
    <mergeCell ref="A2:E2"/>
    <mergeCell ref="B4:E4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3" t="s">
        <v>245</v>
      </c>
      <c r="C6" s="4" t="s">
        <v>246</v>
      </c>
      <c r="D6" s="4"/>
      <c r="E6" s="4"/>
      <c r="G6" s="4" t="s">
        <v>247</v>
      </c>
      <c r="H6" s="4"/>
      <c r="I6" s="4"/>
      <c r="K6" s="4" t="s">
        <v>248</v>
      </c>
      <c r="L6" s="4"/>
      <c r="M6" s="4"/>
    </row>
    <row r="7" spans="1:12" ht="15">
      <c r="A7" t="s">
        <v>76</v>
      </c>
      <c r="C7" s="5">
        <v>390000</v>
      </c>
      <c r="D7" s="5"/>
      <c r="G7" s="6" t="s">
        <v>112</v>
      </c>
      <c r="H7" s="6"/>
      <c r="K7" s="5">
        <v>390000</v>
      </c>
      <c r="L7" s="5"/>
    </row>
    <row r="8" spans="1:12" ht="15">
      <c r="A8" t="s">
        <v>249</v>
      </c>
      <c r="C8" s="6" t="s">
        <v>6</v>
      </c>
      <c r="D8" s="6"/>
      <c r="G8" s="7">
        <v>2754025</v>
      </c>
      <c r="H8" s="7"/>
      <c r="K8" s="6" t="s">
        <v>6</v>
      </c>
      <c r="L8" s="6"/>
    </row>
    <row r="9" spans="1:12" ht="15">
      <c r="A9" t="s">
        <v>250</v>
      </c>
      <c r="C9" s="6" t="s">
        <v>6</v>
      </c>
      <c r="D9" s="6"/>
      <c r="G9" s="6" t="s">
        <v>6</v>
      </c>
      <c r="H9" s="6"/>
      <c r="K9" s="7">
        <v>299946</v>
      </c>
      <c r="L9" s="7"/>
    </row>
    <row r="10" spans="1:12" ht="15">
      <c r="A10" t="s">
        <v>251</v>
      </c>
      <c r="C10" s="6" t="s">
        <v>6</v>
      </c>
      <c r="D10" s="6"/>
      <c r="G10" s="6" t="s">
        <v>6</v>
      </c>
      <c r="H10" s="6"/>
      <c r="K10" s="6" t="s">
        <v>6</v>
      </c>
      <c r="L10" s="6"/>
    </row>
    <row r="11" spans="1:12" ht="15">
      <c r="A11" s="3" t="s">
        <v>9</v>
      </c>
      <c r="C11" s="8">
        <v>390000</v>
      </c>
      <c r="D11" s="8"/>
      <c r="G11" s="8">
        <v>2754025</v>
      </c>
      <c r="H11" s="8"/>
      <c r="K11" s="8">
        <v>689946</v>
      </c>
      <c r="L11" s="8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3" t="s">
        <v>245</v>
      </c>
      <c r="C6" s="4" t="s">
        <v>246</v>
      </c>
      <c r="D6" s="4"/>
      <c r="E6" s="4"/>
      <c r="G6" s="4" t="s">
        <v>247</v>
      </c>
      <c r="H6" s="4"/>
      <c r="I6" s="4"/>
      <c r="K6" s="4" t="s">
        <v>248</v>
      </c>
      <c r="L6" s="4"/>
      <c r="M6" s="4"/>
    </row>
    <row r="7" spans="1:12" ht="15">
      <c r="A7" t="s">
        <v>76</v>
      </c>
      <c r="C7" s="5">
        <v>401700</v>
      </c>
      <c r="D7" s="5"/>
      <c r="G7" s="6" t="s">
        <v>112</v>
      </c>
      <c r="H7" s="6"/>
      <c r="K7" s="5">
        <v>401700</v>
      </c>
      <c r="L7" s="5"/>
    </row>
    <row r="8" spans="1:12" ht="15">
      <c r="A8" t="s">
        <v>249</v>
      </c>
      <c r="C8" s="6" t="s">
        <v>6</v>
      </c>
      <c r="D8" s="6"/>
      <c r="G8" s="7">
        <v>2526902</v>
      </c>
      <c r="H8" s="7"/>
      <c r="K8" s="6" t="s">
        <v>6</v>
      </c>
      <c r="L8" s="6"/>
    </row>
    <row r="9" spans="1:12" ht="15">
      <c r="A9" t="s">
        <v>250</v>
      </c>
      <c r="C9" s="6" t="s">
        <v>6</v>
      </c>
      <c r="D9" s="6"/>
      <c r="G9" s="6" t="s">
        <v>6</v>
      </c>
      <c r="H9" s="6"/>
      <c r="K9" s="7">
        <v>308944</v>
      </c>
      <c r="L9" s="7"/>
    </row>
    <row r="10" spans="1:12" ht="15">
      <c r="A10" t="s">
        <v>251</v>
      </c>
      <c r="C10" s="6" t="s">
        <v>6</v>
      </c>
      <c r="D10" s="6"/>
      <c r="G10" s="6" t="s">
        <v>6</v>
      </c>
      <c r="H10" s="6"/>
      <c r="K10" s="6" t="s">
        <v>6</v>
      </c>
      <c r="L10" s="6"/>
    </row>
    <row r="11" spans="1:12" ht="15">
      <c r="A11" s="3" t="s">
        <v>9</v>
      </c>
      <c r="C11" s="8">
        <v>401700</v>
      </c>
      <c r="D11" s="8"/>
      <c r="G11" s="8">
        <v>2526902</v>
      </c>
      <c r="H11" s="8"/>
      <c r="K11" s="8">
        <v>710644</v>
      </c>
      <c r="L11" s="8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3" t="s">
        <v>245</v>
      </c>
      <c r="C6" s="4" t="s">
        <v>246</v>
      </c>
      <c r="D6" s="4"/>
      <c r="E6" s="4"/>
      <c r="G6" s="4" t="s">
        <v>247</v>
      </c>
      <c r="H6" s="4"/>
      <c r="I6" s="4"/>
      <c r="K6" s="4" t="s">
        <v>248</v>
      </c>
      <c r="L6" s="4"/>
      <c r="M6" s="4"/>
    </row>
    <row r="7" spans="1:12" ht="15">
      <c r="A7" t="s">
        <v>76</v>
      </c>
      <c r="C7" s="5">
        <v>375938</v>
      </c>
      <c r="D7" s="5"/>
      <c r="G7" s="6" t="s">
        <v>112</v>
      </c>
      <c r="H7" s="6"/>
      <c r="K7" s="5">
        <v>375938</v>
      </c>
      <c r="L7" s="5"/>
    </row>
    <row r="8" spans="1:12" ht="15">
      <c r="A8" t="s">
        <v>249</v>
      </c>
      <c r="C8" s="6" t="s">
        <v>6</v>
      </c>
      <c r="D8" s="6"/>
      <c r="G8" s="7">
        <v>1353285</v>
      </c>
      <c r="H8" s="7"/>
      <c r="K8" s="6" t="s">
        <v>6</v>
      </c>
      <c r="L8" s="6"/>
    </row>
    <row r="9" spans="1:12" ht="15">
      <c r="A9" t="s">
        <v>250</v>
      </c>
      <c r="C9" s="6" t="s">
        <v>6</v>
      </c>
      <c r="D9" s="6"/>
      <c r="G9" s="6" t="s">
        <v>6</v>
      </c>
      <c r="H9" s="6"/>
      <c r="K9" s="7">
        <v>289131</v>
      </c>
      <c r="L9" s="7"/>
    </row>
    <row r="10" spans="1:12" ht="15">
      <c r="A10" t="s">
        <v>251</v>
      </c>
      <c r="C10" s="6" t="s">
        <v>6</v>
      </c>
      <c r="D10" s="6"/>
      <c r="G10" s="6" t="s">
        <v>6</v>
      </c>
      <c r="H10" s="6"/>
      <c r="K10" s="6" t="s">
        <v>6</v>
      </c>
      <c r="L10" s="6"/>
    </row>
    <row r="11" spans="1:12" ht="15">
      <c r="A11" s="3" t="s">
        <v>9</v>
      </c>
      <c r="C11" s="8">
        <v>375938</v>
      </c>
      <c r="D11" s="8"/>
      <c r="G11" s="17">
        <v>1353285</v>
      </c>
      <c r="H11" s="17"/>
      <c r="K11" s="8">
        <v>665069</v>
      </c>
      <c r="L11" s="8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2.7109375" style="0" customWidth="1"/>
    <col min="3" max="3" width="5.7109375" style="0" customWidth="1"/>
    <col min="4" max="16384" width="8.7109375" style="0" customWidth="1"/>
  </cols>
  <sheetData>
    <row r="2" spans="1:4" ht="15">
      <c r="A2" s="2"/>
      <c r="B2" s="2"/>
      <c r="C2" s="2"/>
      <c r="D2" s="2"/>
    </row>
    <row r="4" spans="2:4" ht="15">
      <c r="B4" s="4" t="s">
        <v>10</v>
      </c>
      <c r="C4" s="4"/>
      <c r="D4" s="4"/>
    </row>
    <row r="5" spans="1:4" ht="15">
      <c r="A5" s="3" t="s">
        <v>37</v>
      </c>
      <c r="B5" s="11" t="s">
        <v>12</v>
      </c>
      <c r="C5" s="4" t="s">
        <v>38</v>
      </c>
      <c r="D5" s="4"/>
    </row>
    <row r="6" spans="1:3" ht="15">
      <c r="A6" t="s">
        <v>39</v>
      </c>
      <c r="B6" s="10" t="s">
        <v>40</v>
      </c>
      <c r="C6" s="10" t="s">
        <v>41</v>
      </c>
    </row>
    <row r="7" spans="1:3" ht="15">
      <c r="A7" t="s">
        <v>42</v>
      </c>
      <c r="B7" s="10" t="s">
        <v>43</v>
      </c>
      <c r="C7" s="10" t="s">
        <v>44</v>
      </c>
    </row>
    <row r="8" spans="1:3" ht="15">
      <c r="A8" t="s">
        <v>45</v>
      </c>
      <c r="B8" s="10" t="s">
        <v>46</v>
      </c>
      <c r="C8" s="10" t="s">
        <v>47</v>
      </c>
    </row>
    <row r="9" spans="1:3" ht="15">
      <c r="A9" t="s">
        <v>48</v>
      </c>
      <c r="B9" s="10" t="s">
        <v>49</v>
      </c>
      <c r="C9" s="10" t="s">
        <v>50</v>
      </c>
    </row>
  </sheetData>
  <sheetProtection selectLockedCells="1" selectUnlockedCells="1"/>
  <mergeCells count="3">
    <mergeCell ref="A2:D2"/>
    <mergeCell ref="B4:D4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3" t="s">
        <v>52</v>
      </c>
      <c r="C6" s="4" t="s">
        <v>53</v>
      </c>
      <c r="D6" s="4"/>
      <c r="E6" s="4" t="s">
        <v>54</v>
      </c>
      <c r="F6" s="4"/>
      <c r="G6" s="4" t="s">
        <v>55</v>
      </c>
      <c r="H6" s="4"/>
      <c r="I6" s="4" t="s">
        <v>56</v>
      </c>
      <c r="J6" s="4"/>
    </row>
    <row r="7" spans="1:9" ht="15">
      <c r="A7" t="s">
        <v>57</v>
      </c>
      <c r="C7" s="9">
        <v>46679</v>
      </c>
      <c r="E7" s="9">
        <v>187400</v>
      </c>
      <c r="G7" s="9">
        <v>21612</v>
      </c>
      <c r="I7" s="9">
        <v>255691</v>
      </c>
    </row>
    <row r="8" spans="1:9" ht="15">
      <c r="A8" t="s">
        <v>58</v>
      </c>
      <c r="C8" s="9">
        <v>151500</v>
      </c>
      <c r="E8" s="9">
        <v>187400</v>
      </c>
      <c r="G8" s="9">
        <v>2671</v>
      </c>
      <c r="I8" s="9">
        <v>341571</v>
      </c>
    </row>
    <row r="9" spans="1:9" ht="15">
      <c r="A9" t="s">
        <v>59</v>
      </c>
      <c r="C9" s="9">
        <v>85000</v>
      </c>
      <c r="E9" s="9">
        <v>187400</v>
      </c>
      <c r="G9" s="10" t="s">
        <v>6</v>
      </c>
      <c r="I9" s="9">
        <v>272400</v>
      </c>
    </row>
    <row r="10" spans="1:9" ht="15">
      <c r="A10" t="s">
        <v>60</v>
      </c>
      <c r="C10" s="9">
        <v>69000</v>
      </c>
      <c r="E10" s="9">
        <v>187400</v>
      </c>
      <c r="G10" s="10" t="s">
        <v>6</v>
      </c>
      <c r="I10" s="9">
        <v>256400</v>
      </c>
    </row>
    <row r="11" spans="1:9" ht="15">
      <c r="A11" t="s">
        <v>61</v>
      </c>
      <c r="C11" s="9">
        <v>104000</v>
      </c>
      <c r="E11" s="9">
        <v>187400</v>
      </c>
      <c r="G11" s="10" t="s">
        <v>6</v>
      </c>
      <c r="I11" s="9">
        <v>291400</v>
      </c>
    </row>
    <row r="12" spans="1:9" ht="15">
      <c r="A12" t="s">
        <v>62</v>
      </c>
      <c r="C12" s="9">
        <v>128500</v>
      </c>
      <c r="E12" s="9">
        <v>187400</v>
      </c>
      <c r="G12" s="10" t="s">
        <v>6</v>
      </c>
      <c r="I12" s="9">
        <v>315900</v>
      </c>
    </row>
    <row r="13" spans="1:9" ht="15">
      <c r="A13" t="s">
        <v>63</v>
      </c>
      <c r="C13" s="9">
        <v>74000</v>
      </c>
      <c r="E13" s="9">
        <v>187400</v>
      </c>
      <c r="G13" s="9">
        <v>698</v>
      </c>
      <c r="I13" s="9">
        <v>262098</v>
      </c>
    </row>
  </sheetData>
  <sheetProtection selectLockedCells="1" selectUnlockedCells="1"/>
  <mergeCells count="6">
    <mergeCell ref="A2:F2"/>
    <mergeCell ref="A4:J4"/>
    <mergeCell ref="C6:D6"/>
    <mergeCell ref="E6:F6"/>
    <mergeCell ref="G6:H6"/>
    <mergeCell ref="I6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.7109375" style="0" customWidth="1"/>
    <col min="21" max="21" width="8.7109375" style="0" customWidth="1"/>
    <col min="22" max="22" width="10.7109375" style="0" customWidth="1"/>
    <col min="23" max="16384" width="8.7109375" style="0" customWidth="1"/>
  </cols>
  <sheetData>
    <row r="2" spans="1:2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2:23" ht="15">
      <c r="B4" s="2"/>
      <c r="C4" s="2"/>
      <c r="D4" s="2"/>
      <c r="E4" s="2"/>
      <c r="F4" s="4" t="s">
        <v>64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5">
      <c r="B5" s="4" t="s">
        <v>65</v>
      </c>
      <c r="C5" s="4"/>
      <c r="D5" s="4"/>
      <c r="E5" s="4"/>
      <c r="F5" s="4" t="s">
        <v>66</v>
      </c>
      <c r="G5" s="4"/>
      <c r="H5" s="4"/>
      <c r="I5" s="4"/>
      <c r="J5" s="4" t="s">
        <v>67</v>
      </c>
      <c r="K5" s="4"/>
      <c r="L5" s="4"/>
      <c r="M5" s="4"/>
      <c r="N5" s="4" t="s">
        <v>68</v>
      </c>
      <c r="O5" s="4"/>
      <c r="P5" s="4"/>
      <c r="Q5" s="4"/>
      <c r="R5" s="4" t="s">
        <v>69</v>
      </c>
      <c r="S5" s="4"/>
      <c r="T5" s="4"/>
      <c r="U5" s="4"/>
      <c r="V5" s="2"/>
      <c r="W5" s="2"/>
    </row>
    <row r="6" spans="1:23" ht="15">
      <c r="A6" s="3" t="s">
        <v>70</v>
      </c>
      <c r="B6" s="4" t="s">
        <v>71</v>
      </c>
      <c r="C6" s="4"/>
      <c r="D6" s="4" t="s">
        <v>72</v>
      </c>
      <c r="E6" s="4"/>
      <c r="F6" s="4" t="s">
        <v>73</v>
      </c>
      <c r="G6" s="4"/>
      <c r="H6" s="4" t="s">
        <v>72</v>
      </c>
      <c r="I6" s="4"/>
      <c r="J6" s="4" t="s">
        <v>73</v>
      </c>
      <c r="K6" s="4"/>
      <c r="L6" s="4" t="s">
        <v>72</v>
      </c>
      <c r="M6" s="4"/>
      <c r="N6" s="4" t="s">
        <v>73</v>
      </c>
      <c r="O6" s="4"/>
      <c r="P6" s="4" t="s">
        <v>72</v>
      </c>
      <c r="Q6" s="4"/>
      <c r="R6" s="4" t="s">
        <v>73</v>
      </c>
      <c r="S6" s="4"/>
      <c r="T6" s="4" t="s">
        <v>72</v>
      </c>
      <c r="U6" s="4"/>
      <c r="V6" s="4" t="s">
        <v>56</v>
      </c>
      <c r="W6" s="4"/>
    </row>
    <row r="7" spans="1:22" ht="15">
      <c r="A7" t="s">
        <v>14</v>
      </c>
      <c r="B7" s="9">
        <v>29740</v>
      </c>
      <c r="D7" s="9">
        <v>12000</v>
      </c>
      <c r="F7" s="10" t="s">
        <v>6</v>
      </c>
      <c r="H7" s="10" t="s">
        <v>6</v>
      </c>
      <c r="J7" s="9">
        <v>4939</v>
      </c>
      <c r="L7" s="10" t="s">
        <v>6</v>
      </c>
      <c r="N7" s="10" t="s">
        <v>6</v>
      </c>
      <c r="P7" s="10" t="s">
        <v>6</v>
      </c>
      <c r="R7" s="10" t="s">
        <v>6</v>
      </c>
      <c r="T7" s="10" t="s">
        <v>6</v>
      </c>
      <c r="V7" s="9">
        <v>46679</v>
      </c>
    </row>
    <row r="8" spans="1:22" ht="15">
      <c r="A8" t="s">
        <v>16</v>
      </c>
      <c r="B8" s="9">
        <v>75000</v>
      </c>
      <c r="D8" s="9">
        <v>27000</v>
      </c>
      <c r="F8" s="9">
        <v>15000</v>
      </c>
      <c r="H8" s="9">
        <v>8000</v>
      </c>
      <c r="J8" s="10" t="s">
        <v>6</v>
      </c>
      <c r="L8" s="10" t="s">
        <v>6</v>
      </c>
      <c r="N8" s="9">
        <v>15000</v>
      </c>
      <c r="P8" s="9">
        <v>1500</v>
      </c>
      <c r="R8" s="9">
        <v>10000</v>
      </c>
      <c r="T8" s="10" t="s">
        <v>6</v>
      </c>
      <c r="V8" s="9">
        <v>151500</v>
      </c>
    </row>
    <row r="9" spans="1:22" ht="15">
      <c r="A9" t="s">
        <v>17</v>
      </c>
      <c r="B9" s="9">
        <v>35000</v>
      </c>
      <c r="D9" s="9">
        <v>27000</v>
      </c>
      <c r="F9" s="9">
        <v>15000</v>
      </c>
      <c r="H9" s="9">
        <v>8000</v>
      </c>
      <c r="J9" s="10" t="s">
        <v>6</v>
      </c>
      <c r="L9" s="10" t="s">
        <v>6</v>
      </c>
      <c r="N9" s="10" t="s">
        <v>6</v>
      </c>
      <c r="P9" s="10" t="s">
        <v>6</v>
      </c>
      <c r="R9" s="10" t="s">
        <v>6</v>
      </c>
      <c r="T9" s="10" t="s">
        <v>6</v>
      </c>
      <c r="V9" s="9">
        <v>85000</v>
      </c>
    </row>
    <row r="10" spans="1:22" ht="15">
      <c r="A10" t="s">
        <v>19</v>
      </c>
      <c r="B10" s="9">
        <v>35000</v>
      </c>
      <c r="D10" s="9">
        <v>22000</v>
      </c>
      <c r="F10" s="10" t="s">
        <v>6</v>
      </c>
      <c r="H10" s="10" t="s">
        <v>6</v>
      </c>
      <c r="J10" s="9">
        <v>7500</v>
      </c>
      <c r="L10" s="9">
        <v>4500</v>
      </c>
      <c r="N10" s="10" t="s">
        <v>6</v>
      </c>
      <c r="P10" s="10" t="s">
        <v>6</v>
      </c>
      <c r="R10" s="10" t="s">
        <v>6</v>
      </c>
      <c r="T10" s="10" t="s">
        <v>6</v>
      </c>
      <c r="V10" s="9">
        <v>69000</v>
      </c>
    </row>
    <row r="11" spans="1:22" ht="15">
      <c r="A11" t="s">
        <v>20</v>
      </c>
      <c r="B11" s="9">
        <v>35000</v>
      </c>
      <c r="D11" s="9">
        <v>27000</v>
      </c>
      <c r="F11" s="9">
        <v>25000</v>
      </c>
      <c r="H11" s="9">
        <v>8000</v>
      </c>
      <c r="J11" s="10" t="s">
        <v>6</v>
      </c>
      <c r="L11" s="10" t="s">
        <v>6</v>
      </c>
      <c r="N11" s="9">
        <v>7500</v>
      </c>
      <c r="P11" s="9">
        <v>1500</v>
      </c>
      <c r="R11" s="10" t="s">
        <v>6</v>
      </c>
      <c r="T11" s="10" t="s">
        <v>6</v>
      </c>
      <c r="V11" s="9">
        <v>104000</v>
      </c>
    </row>
    <row r="12" spans="1:22" ht="15">
      <c r="A12" t="s">
        <v>21</v>
      </c>
      <c r="B12" s="9">
        <v>35000</v>
      </c>
      <c r="D12" s="9">
        <v>27000</v>
      </c>
      <c r="F12" s="9">
        <v>15000</v>
      </c>
      <c r="H12" s="9">
        <v>8000</v>
      </c>
      <c r="J12" s="9">
        <v>20000</v>
      </c>
      <c r="L12" s="9">
        <v>4500</v>
      </c>
      <c r="N12" s="9">
        <v>7500</v>
      </c>
      <c r="P12" s="9">
        <v>1500</v>
      </c>
      <c r="R12" s="9">
        <v>10000</v>
      </c>
      <c r="T12" s="10" t="s">
        <v>6</v>
      </c>
      <c r="V12" s="9">
        <v>128500</v>
      </c>
    </row>
    <row r="13" spans="1:22" ht="15">
      <c r="A13" t="s">
        <v>22</v>
      </c>
      <c r="B13" s="9">
        <v>35000</v>
      </c>
      <c r="D13" s="9">
        <v>27000</v>
      </c>
      <c r="F13" s="10" t="s">
        <v>6</v>
      </c>
      <c r="H13" s="10" t="s">
        <v>6</v>
      </c>
      <c r="J13" s="9">
        <v>7500</v>
      </c>
      <c r="L13" s="9">
        <v>4500</v>
      </c>
      <c r="N13" s="10" t="s">
        <v>6</v>
      </c>
      <c r="P13" s="10" t="s">
        <v>6</v>
      </c>
      <c r="R13" s="10" t="s">
        <v>6</v>
      </c>
      <c r="T13" s="10" t="s">
        <v>6</v>
      </c>
      <c r="V13" s="9">
        <v>74000</v>
      </c>
    </row>
  </sheetData>
  <sheetProtection selectLockedCells="1" selectUnlockedCells="1"/>
  <mergeCells count="21">
    <mergeCell ref="A2:W2"/>
    <mergeCell ref="B4:C4"/>
    <mergeCell ref="D4:E4"/>
    <mergeCell ref="F4:W4"/>
    <mergeCell ref="B5:E5"/>
    <mergeCell ref="F5:I5"/>
    <mergeCell ref="J5:M5"/>
    <mergeCell ref="N5:Q5"/>
    <mergeCell ref="R5:U5"/>
    <mergeCell ref="V5:W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s="3" t="s">
        <v>70</v>
      </c>
      <c r="B4" s="4" t="s">
        <v>74</v>
      </c>
      <c r="C4" s="4"/>
      <c r="D4" s="4" t="s">
        <v>75</v>
      </c>
      <c r="E4" s="4"/>
      <c r="F4" s="4" t="s">
        <v>56</v>
      </c>
      <c r="G4" s="4"/>
    </row>
    <row r="5" spans="1:6" ht="15">
      <c r="A5" t="s">
        <v>14</v>
      </c>
      <c r="B5" s="10" t="s">
        <v>6</v>
      </c>
      <c r="D5" s="9">
        <v>21612</v>
      </c>
      <c r="F5" s="9">
        <v>21612</v>
      </c>
    </row>
    <row r="6" spans="1:6" ht="15">
      <c r="A6" t="s">
        <v>16</v>
      </c>
      <c r="B6" s="9">
        <v>2671</v>
      </c>
      <c r="D6" s="10" t="s">
        <v>6</v>
      </c>
      <c r="F6" s="9">
        <v>2671</v>
      </c>
    </row>
    <row r="7" spans="1:6" ht="15">
      <c r="A7" t="s">
        <v>17</v>
      </c>
      <c r="B7" s="10" t="s">
        <v>6</v>
      </c>
      <c r="D7" s="10" t="s">
        <v>6</v>
      </c>
      <c r="F7" s="10" t="s">
        <v>6</v>
      </c>
    </row>
    <row r="8" spans="1:6" ht="15">
      <c r="A8" t="s">
        <v>19</v>
      </c>
      <c r="B8" s="10" t="s">
        <v>6</v>
      </c>
      <c r="D8" s="10" t="s">
        <v>6</v>
      </c>
      <c r="F8" s="10" t="s">
        <v>6</v>
      </c>
    </row>
    <row r="9" spans="1:6" ht="15">
      <c r="A9" t="s">
        <v>20</v>
      </c>
      <c r="B9" s="10" t="s">
        <v>6</v>
      </c>
      <c r="D9" s="10" t="s">
        <v>6</v>
      </c>
      <c r="F9" s="10" t="s">
        <v>6</v>
      </c>
    </row>
    <row r="10" spans="1:6" ht="15">
      <c r="A10" t="s">
        <v>21</v>
      </c>
      <c r="B10" s="10" t="s">
        <v>6</v>
      </c>
      <c r="D10" s="10" t="s">
        <v>6</v>
      </c>
      <c r="F10" s="10" t="s">
        <v>6</v>
      </c>
    </row>
    <row r="11" spans="1:6" ht="15">
      <c r="A11" t="s">
        <v>22</v>
      </c>
      <c r="B11" s="9">
        <v>698</v>
      </c>
      <c r="D11" s="10" t="s">
        <v>6</v>
      </c>
      <c r="F11" s="9">
        <v>698</v>
      </c>
    </row>
  </sheetData>
  <sheetProtection selectLockedCells="1" selectUnlockedCells="1"/>
  <mergeCells count="4">
    <mergeCell ref="A2:G2"/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5">
      <c r="A6" s="3" t="s">
        <v>70</v>
      </c>
      <c r="B6" s="4" t="s">
        <v>77</v>
      </c>
      <c r="C6" s="4"/>
      <c r="D6" s="4"/>
      <c r="F6" s="4" t="s">
        <v>78</v>
      </c>
      <c r="G6" s="4"/>
      <c r="H6" s="4"/>
      <c r="J6" s="4" t="s">
        <v>79</v>
      </c>
      <c r="K6" s="4"/>
    </row>
    <row r="7" spans="1:10" ht="15">
      <c r="A7" t="s">
        <v>23</v>
      </c>
      <c r="B7" s="5">
        <v>873254</v>
      </c>
      <c r="C7" s="5"/>
      <c r="F7" s="5">
        <v>847819</v>
      </c>
      <c r="G7" s="5"/>
      <c r="J7" s="10" t="s">
        <v>80</v>
      </c>
    </row>
    <row r="8" spans="1:10" ht="15">
      <c r="A8" t="s">
        <v>26</v>
      </c>
      <c r="B8" s="5">
        <v>401700</v>
      </c>
      <c r="C8" s="5"/>
      <c r="F8" s="5">
        <v>390000</v>
      </c>
      <c r="G8" s="5"/>
      <c r="J8" s="10" t="s">
        <v>80</v>
      </c>
    </row>
    <row r="9" spans="1:10" ht="15">
      <c r="A9" t="s">
        <v>81</v>
      </c>
      <c r="B9" s="5">
        <v>390000</v>
      </c>
      <c r="C9" s="5"/>
      <c r="F9" s="5">
        <v>305911</v>
      </c>
      <c r="G9" s="5"/>
      <c r="J9" s="10" t="s">
        <v>82</v>
      </c>
    </row>
    <row r="10" spans="1:10" ht="15">
      <c r="A10" t="s">
        <v>30</v>
      </c>
      <c r="B10" s="5">
        <v>401700</v>
      </c>
      <c r="C10" s="5"/>
      <c r="F10" s="5">
        <v>390000</v>
      </c>
      <c r="G10" s="5"/>
      <c r="J10" s="10" t="s">
        <v>80</v>
      </c>
    </row>
    <row r="11" spans="1:10" ht="15">
      <c r="A11" t="s">
        <v>83</v>
      </c>
      <c r="B11" s="5">
        <v>375938</v>
      </c>
      <c r="C11" s="5"/>
      <c r="F11" s="5">
        <v>375000</v>
      </c>
      <c r="G11" s="5"/>
      <c r="J11" s="10" t="s">
        <v>84</v>
      </c>
    </row>
  </sheetData>
  <sheetProtection selectLockedCells="1" selectUnlockedCells="1"/>
  <mergeCells count="15">
    <mergeCell ref="A2:F2"/>
    <mergeCell ref="A4:K4"/>
    <mergeCell ref="B6:D6"/>
    <mergeCell ref="F6:H6"/>
    <mergeCell ref="J6:K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63.7109375" style="0" customWidth="1"/>
    <col min="4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11" t="s">
        <v>86</v>
      </c>
      <c r="C6" s="11" t="s">
        <v>87</v>
      </c>
    </row>
    <row r="7" spans="1:3" ht="15">
      <c r="A7" s="12" t="s">
        <v>88</v>
      </c>
      <c r="C7" s="12" t="s">
        <v>89</v>
      </c>
    </row>
    <row r="8" spans="1:3" ht="15">
      <c r="A8" s="12" t="s">
        <v>90</v>
      </c>
      <c r="C8" s="12" t="s">
        <v>91</v>
      </c>
    </row>
    <row r="9" spans="1:3" ht="15">
      <c r="A9" s="12" t="s">
        <v>92</v>
      </c>
      <c r="C9" s="12" t="s">
        <v>93</v>
      </c>
    </row>
    <row r="10" spans="1:3" ht="15">
      <c r="A10" s="12" t="s">
        <v>94</v>
      </c>
      <c r="C10" s="12" t="s">
        <v>95</v>
      </c>
    </row>
    <row r="11" spans="1:3" ht="15">
      <c r="A11" s="12" t="s">
        <v>96</v>
      </c>
      <c r="C11" s="12" t="s">
        <v>96</v>
      </c>
    </row>
    <row r="12" spans="1:3" ht="15">
      <c r="A12" s="12" t="s">
        <v>97</v>
      </c>
      <c r="C12" s="12" t="s">
        <v>98</v>
      </c>
    </row>
    <row r="13" spans="1:3" ht="15">
      <c r="A13" s="12" t="s">
        <v>99</v>
      </c>
      <c r="C13" s="12" t="s">
        <v>100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.7109375" style="0" customWidth="1"/>
    <col min="6" max="6" width="7.7109375" style="0" customWidth="1"/>
    <col min="7" max="7" width="8.7109375" style="0" customWidth="1"/>
    <col min="8" max="8" width="1.7109375" style="0" customWidth="1"/>
    <col min="9" max="14" width="8.7109375" style="0" customWidth="1"/>
    <col min="15" max="15" width="5.7109375" style="0" customWidth="1"/>
    <col min="16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3" t="s">
        <v>70</v>
      </c>
      <c r="B6" s="4" t="s">
        <v>102</v>
      </c>
      <c r="C6" s="4"/>
      <c r="D6" s="4"/>
      <c r="F6" s="4" t="s">
        <v>103</v>
      </c>
      <c r="G6" s="4"/>
      <c r="I6" s="4" t="s">
        <v>104</v>
      </c>
      <c r="J6" s="4"/>
      <c r="K6" s="4"/>
      <c r="L6" s="4" t="s">
        <v>105</v>
      </c>
      <c r="M6" s="4"/>
      <c r="N6" s="4"/>
      <c r="O6" s="4" t="s">
        <v>106</v>
      </c>
      <c r="P6" s="4"/>
    </row>
    <row r="7" spans="1:15" ht="15">
      <c r="A7" t="s">
        <v>107</v>
      </c>
      <c r="B7" s="5">
        <v>873254</v>
      </c>
      <c r="C7" s="5"/>
      <c r="E7" s="12" t="s">
        <v>108</v>
      </c>
      <c r="F7" s="10" t="s">
        <v>109</v>
      </c>
      <c r="H7" s="12" t="e">
        <f aca="true" t="shared" si="0" ref="H7:H11">#N/A</f>
        <v>#N/A</v>
      </c>
      <c r="I7" s="5">
        <v>1343226</v>
      </c>
      <c r="J7" s="5"/>
      <c r="L7" s="5">
        <v>682664</v>
      </c>
      <c r="M7" s="5"/>
      <c r="O7" s="10" t="s">
        <v>110</v>
      </c>
    </row>
    <row r="8" spans="1:15" ht="15">
      <c r="A8" t="s">
        <v>26</v>
      </c>
      <c r="B8" s="5">
        <v>200850</v>
      </c>
      <c r="C8" s="5"/>
      <c r="E8" s="12" t="s">
        <v>108</v>
      </c>
      <c r="F8" s="10" t="s">
        <v>109</v>
      </c>
      <c r="H8" s="12" t="e">
        <f t="shared" si="0"/>
        <v>#N/A</v>
      </c>
      <c r="I8" s="5">
        <v>308944</v>
      </c>
      <c r="J8" s="5"/>
      <c r="L8" s="5">
        <v>157014</v>
      </c>
      <c r="M8" s="5"/>
      <c r="O8" s="10" t="s">
        <v>110</v>
      </c>
    </row>
    <row r="9" spans="1:15" ht="15">
      <c r="A9" t="s">
        <v>111</v>
      </c>
      <c r="B9" s="5">
        <v>195000</v>
      </c>
      <c r="C9" s="5"/>
      <c r="E9" s="12" t="s">
        <v>108</v>
      </c>
      <c r="F9" s="10" t="s">
        <v>109</v>
      </c>
      <c r="H9" s="12" t="e">
        <f t="shared" si="0"/>
        <v>#N/A</v>
      </c>
      <c r="I9" s="5">
        <v>299946</v>
      </c>
      <c r="J9" s="5"/>
      <c r="L9" s="6" t="s">
        <v>112</v>
      </c>
      <c r="M9" s="6"/>
      <c r="O9" s="10" t="s">
        <v>89</v>
      </c>
    </row>
    <row r="10" spans="1:15" ht="15">
      <c r="A10" t="s">
        <v>30</v>
      </c>
      <c r="B10" s="5">
        <v>200850</v>
      </c>
      <c r="C10" s="5"/>
      <c r="E10" s="12" t="s">
        <v>108</v>
      </c>
      <c r="F10" s="10" t="s">
        <v>109</v>
      </c>
      <c r="H10" s="12" t="e">
        <f t="shared" si="0"/>
        <v>#N/A</v>
      </c>
      <c r="I10" s="5">
        <v>308944</v>
      </c>
      <c r="J10" s="5"/>
      <c r="L10" s="5">
        <v>157014</v>
      </c>
      <c r="M10" s="5"/>
      <c r="O10" s="10" t="s">
        <v>110</v>
      </c>
    </row>
    <row r="11" spans="1:15" ht="15">
      <c r="A11" t="s">
        <v>113</v>
      </c>
      <c r="B11" s="5">
        <v>187969</v>
      </c>
      <c r="C11" s="5"/>
      <c r="E11" s="12" t="s">
        <v>108</v>
      </c>
      <c r="F11" s="10" t="s">
        <v>109</v>
      </c>
      <c r="H11" s="12" t="e">
        <f t="shared" si="0"/>
        <v>#N/A</v>
      </c>
      <c r="I11" s="5">
        <v>289131</v>
      </c>
      <c r="J11" s="5"/>
      <c r="L11" s="6" t="s">
        <v>112</v>
      </c>
      <c r="M11" s="6"/>
      <c r="O11" s="10" t="s">
        <v>89</v>
      </c>
    </row>
  </sheetData>
  <sheetProtection selectLockedCells="1" selectUnlockedCells="1"/>
  <mergeCells count="22">
    <mergeCell ref="A2:F2"/>
    <mergeCell ref="A4:P4"/>
    <mergeCell ref="B6:D6"/>
    <mergeCell ref="F6:G6"/>
    <mergeCell ref="I6:K6"/>
    <mergeCell ref="L6:N6"/>
    <mergeCell ref="O6:P6"/>
    <mergeCell ref="B7:C7"/>
    <mergeCell ref="I7:J7"/>
    <mergeCell ref="L7:M7"/>
    <mergeCell ref="B8:C8"/>
    <mergeCell ref="I8:J8"/>
    <mergeCell ref="L8:M8"/>
    <mergeCell ref="B9:C9"/>
    <mergeCell ref="I9:J9"/>
    <mergeCell ref="L9:M9"/>
    <mergeCell ref="B10:C10"/>
    <mergeCell ref="I10:J10"/>
    <mergeCell ref="L10:M10"/>
    <mergeCell ref="B11:C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2020-06-08T13:20:48Z</dcterms:created>
  <dcterms:modified xsi:type="dcterms:W3CDTF">2020-06-08T13:20:48Z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