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curity ownership of dire" sheetId="1" r:id="rId1"/>
    <sheet name="information as to certain" sheetId="2" r:id="rId2"/>
    <sheet name="director compensation" sheetId="3" r:id="rId3"/>
    <sheet name="director compensation-1" sheetId="4" r:id="rId4"/>
    <sheet name="base salary" sheetId="5" r:id="rId5"/>
    <sheet name="mip funding for resort ebi" sheetId="6" r:id="rId6"/>
    <sheet name="target annual mip awards" sheetId="7" r:id="rId7"/>
    <sheet name="fiscal 2013 results" sheetId="8" r:id="rId8"/>
    <sheet name="summary compensation" sheetId="9" r:id="rId9"/>
    <sheet name="summary compensation-1" sheetId="10" r:id="rId10"/>
    <sheet name="grants of planbased awards" sheetId="11" r:id="rId11"/>
    <sheet name="outstanding equity awards" sheetId="12" r:id="rId12"/>
    <sheet name="outstanding equity awards -1" sheetId="13" r:id="rId13"/>
    <sheet name="outstanding equity awards -2" sheetId="14" r:id="rId14"/>
    <sheet name="option exercises and stock" sheetId="15" r:id="rId15"/>
    <sheet name="robert a katz chairman and" sheetId="16" r:id="rId16"/>
    <sheet name="michael z barkin executive" sheetId="17" r:id="rId17"/>
    <sheet name="blaise t carrig presidentm" sheetId="18" r:id="rId18"/>
    <sheet name="fiona e arnold executive v" sheetId="19" r:id="rId19"/>
  </sheets>
  <definedNames/>
  <calcPr fullCalcOnLoad="1"/>
</workbook>
</file>

<file path=xl/sharedStrings.xml><?xml version="1.0" encoding="utf-8"?>
<sst xmlns="http://schemas.openxmlformats.org/spreadsheetml/2006/main" count="742" uniqueCount="278">
  <si>
    <t>SECURITY OWNERSHIP OF DIRECTORS AND OFFICERS</t>
  </si>
  <si>
    <t>Common Stock
Beneficially Owned</t>
  </si>
  <si>
    <t>Name of Beneficial Owner</t>
  </si>
  <si>
    <t>Shares</t>
  </si>
  <si>
    <t>Percent
of Class(1)</t>
  </si>
  <si>
    <t>Roland A. Hernandez</t>
  </si>
  <si>
    <t>*</t>
  </si>
  <si>
    <t>Richard D. Kincaid</t>
  </si>
  <si>
    <t>John T. Redmond</t>
  </si>
  <si>
    <t>Hilary A. Schneider</t>
  </si>
  <si>
    <t>D. Bruce Sewell</t>
  </si>
  <si>
    <t></t>
  </si>
  <si>
    <t>John F. Sorte</t>
  </si>
  <si>
    <t>Peter A. Vaughn</t>
  </si>
  <si>
    <t>Robert A. Katz</t>
  </si>
  <si>
    <t>2.6%</t>
  </si>
  <si>
    <t>Michael Z. Barkin</t>
  </si>
  <si>
    <t>Blaise T. Carrig</t>
  </si>
  <si>
    <t>Fiona E. Arnold</t>
  </si>
  <si>
    <t>Mark L. Schoppet</t>
  </si>
  <si>
    <t>Jeffrey W. Jones</t>
  </si>
  <si>
    <t>Directors, nominees and executive officers as a group (14 Persons)</t>
  </si>
  <si>
    <t>3.4%</t>
  </si>
  <si>
    <t>INFORMATION AS TO CERTAIN STOCKHOLDERS</t>
  </si>
  <si>
    <t>Ronald Baron/Baron Capital Group, Inc.</t>
  </si>
  <si>
    <t>14.8%</t>
  </si>
  <si>
    <t>Southeastern Asset Management, Inc.</t>
  </si>
  <si>
    <t>9.9%</t>
  </si>
  <si>
    <t>T. Rowe Price Associates, Inc</t>
  </si>
  <si>
    <t>8.5%</t>
  </si>
  <si>
    <t>Marcato Capital Management LLC</t>
  </si>
  <si>
    <t>7.1%</t>
  </si>
  <si>
    <t>Piper Jaffray Companies</t>
  </si>
  <si>
    <t>7.0%</t>
  </si>
  <si>
    <t>Goldman Sachs Asset Management, L.P.</t>
  </si>
  <si>
    <t>5.6%</t>
  </si>
  <si>
    <t>The Vanguard Group Inc.</t>
  </si>
  <si>
    <t>5.5%</t>
  </si>
  <si>
    <t>Columbia Wanger Asset Management, LLC</t>
  </si>
  <si>
    <t>5.3%</t>
  </si>
  <si>
    <t>BlackRock, Inc.</t>
  </si>
  <si>
    <t>5.2%</t>
  </si>
  <si>
    <t>Director Compensation</t>
  </si>
  <si>
    <t>Name(1)</t>
  </si>
  <si>
    <t>Fees
Earned
or Paid
in Cash
($)(2)</t>
  </si>
  <si>
    <t>Stock
Awards
($)(3)</t>
  </si>
  <si>
    <t>All Other
Compensation
($)(4)</t>
  </si>
  <si>
    <t>Total
($)</t>
  </si>
  <si>
    <t>Roland A. Hernandez(5)</t>
  </si>
  <si>
    <t>Thomas D. Hyde(6)</t>
  </si>
  <si>
    <t>Richard D. Kincaid(7)</t>
  </si>
  <si>
    <t>John T. Redmond(8)</t>
  </si>
  <si>
    <t>Hilary A. Schneider(9)</t>
  </si>
  <si>
    <t>D. Bruce Sewell(10)</t>
  </si>
  <si>
    <t>John F. Sorte(11)</t>
  </si>
  <si>
    <t>Peter A. Vaughn(12)</t>
  </si>
  <si>
    <t>Committees</t>
  </si>
  <si>
    <t>Board of Directors</t>
  </si>
  <si>
    <t>Audit</t>
  </si>
  <si>
    <t>Compensation</t>
  </si>
  <si>
    <t>Nominating &amp;
Governance</t>
  </si>
  <si>
    <t>Executive</t>
  </si>
  <si>
    <t>Name</t>
  </si>
  <si>
    <t>Fiscal
Year</t>
  </si>
  <si>
    <t>Board
Service
($)</t>
  </si>
  <si>
    <t>Meeting
Attendance
($)</t>
  </si>
  <si>
    <t>Committee
Service
($)</t>
  </si>
  <si>
    <t>Roland A. Hernandez</t>
  </si>
  <si>
    <t>Thomas D. Hyde</t>
  </si>
  <si>
    <t>Richard D. Kincaid</t>
  </si>
  <si>
    <t>John T. Redmond</t>
  </si>
  <si>
    <t>Hilary A. Schneider</t>
  </si>
  <si>
    <t>D. Bruce Sewell</t>
  </si>
  <si>
    <t>John F. Sorte</t>
  </si>
  <si>
    <t>Peter A. Vaughn</t>
  </si>
  <si>
    <t>Base Salary</t>
  </si>
  <si>
    <t>Fiscal 2013
Base Salary</t>
  </si>
  <si>
    <t>Fiscal 2012
Base Salary</t>
  </si>
  <si>
    <t>% Change</t>
  </si>
  <si>
    <t>Robert A. Katz</t>
  </si>
  <si>
    <t>3.0%</t>
  </si>
  <si>
    <t>Michael Z. Barkin(1)</t>
  </si>
  <si>
    <t>Blaise T. Carrig(2)</t>
  </si>
  <si>
    <t>1.0%</t>
  </si>
  <si>
    <t>Fiona E. Arnold(3)</t>
  </si>
  <si>
    <t>9.7%</t>
  </si>
  <si>
    <t>Mark L. Schoppet</t>
  </si>
  <si>
    <t>Jeffrey W. Jones</t>
  </si>
  <si>
    <t>MIP Funding for Resort EBITDA Component</t>
  </si>
  <si>
    <t>Percentage of Target
Achieved</t>
  </si>
  <si>
    <t>Percentage of Annual Target
Funding Level Available
under the MIP</t>
  </si>
  <si>
    <t>Less than 80%</t>
  </si>
  <si>
    <t>0%</t>
  </si>
  <si>
    <t>80%</t>
  </si>
  <si>
    <t>15%</t>
  </si>
  <si>
    <t>90%</t>
  </si>
  <si>
    <t>25%</t>
  </si>
  <si>
    <t>95%</t>
  </si>
  <si>
    <t>50%</t>
  </si>
  <si>
    <t>100%</t>
  </si>
  <si>
    <t>110%</t>
  </si>
  <si>
    <t>175%</t>
  </si>
  <si>
    <t>120% or greater</t>
  </si>
  <si>
    <t>200%</t>
  </si>
  <si>
    <t>Target Annual MIP Awards.</t>
  </si>
  <si>
    <t>2013 Target
Annual
MIP Award as
Percentage of
Base Salary</t>
  </si>
  <si>
    <t>100.0%</t>
  </si>
  <si>
    <t>Michael Z. Barkin(1)</t>
  </si>
  <si>
    <t>50.0%</t>
  </si>
  <si>
    <t>60.0%</t>
  </si>
  <si>
    <t>42.5%</t>
  </si>
  <si>
    <t>Jeffrey W. Jones(2)</t>
  </si>
  <si>
    <t>70.0%</t>
  </si>
  <si>
    <t>Fiscal 2013 Results.</t>
  </si>
  <si>
    <t>Fiscal
2013
Target
MIP Award</t>
  </si>
  <si>
    <t>Actual
Fiscal 2013
Payout
Percentages(1)</t>
  </si>
  <si>
    <t>Fiscal
2013
Actual
MIP Award</t>
  </si>
  <si>
    <t>Fiscal
2012
Actual
MIP Award</t>
  </si>
  <si>
    <t>Change
from
Fiscal
2012
Actual
MIP
Award</t>
  </si>
  <si>
    <t>Robert A. Katz(2)</t>
  </si>
  <si>
    <t>x</t>
  </si>
  <si>
    <t>63.88%</t>
  </si>
  <si>
    <t>63.7%</t>
  </si>
  <si>
    <t>Michael Z. Barkin(3)</t>
  </si>
  <si>
    <t>70.46%</t>
  </si>
  <si>
    <t>67.07%</t>
  </si>
  <si>
    <t>67.5%</t>
  </si>
  <si>
    <t>74.3%</t>
  </si>
  <si>
    <t>73.46%</t>
  </si>
  <si>
    <t>88.3%</t>
  </si>
  <si>
    <t>Jeffrey W. Jones(4)</t>
  </si>
  <si>
    <t>Summary Compensation</t>
  </si>
  <si>
    <t>Name and Principal Position</t>
  </si>
  <si>
    <t>Salary
($)(1)</t>
  </si>
  <si>
    <t>Bonus
($)</t>
  </si>
  <si>
    <t>Stock
Awards
($)(2)</t>
  </si>
  <si>
    <t>Option/Share
Appreciation
Right Awards
($)(3)</t>
  </si>
  <si>
    <t>Non-Equity
Incentive Plan
Compensation
($)(4)</t>
  </si>
  <si>
    <t>Change in
Pension Value
and
Nonqualified
Deferred
Compensation
Earnings
($)</t>
  </si>
  <si>
    <t>All Other
Compensation
($)(5)</t>
  </si>
  <si>
    <t>Chairman and Chief</t>
  </si>
  <si>
    <t>Executive Officer</t>
  </si>
  <si>
    <t>Executive Vice President</t>
  </si>
  <si>
    <t>and Chief Financial</t>
  </si>
  <si>
    <t>Officer</t>
  </si>
  <si>
    <t>PresidentMountain</t>
  </si>
  <si>
    <t>Division</t>
  </si>
  <si>
    <t>Executive Vice President,</t>
  </si>
  <si>
    <t>General Counsel and</t>
  </si>
  <si>
    <t>Secretary</t>
  </si>
  <si>
    <t>Interim Chief Financial</t>
  </si>
  <si>
    <t>Officer, Senior Vice</t>
  </si>
  <si>
    <t>President, Controller</t>
  </si>
  <si>
    <t>and Chief Accounting</t>
  </si>
  <si>
    <t>Former Chief Financial</t>
  </si>
  <si>
    <t>Officer and President</t>
  </si>
  <si>
    <t>Lodging, Retail, Real</t>
  </si>
  <si>
    <t>Estate</t>
  </si>
  <si>
    <t>Company
Contributions
Under 401(k)
Savings Plan
($)(a)</t>
  </si>
  <si>
    <t>Company-paid
Supplemental
Life Insurance
Premiums
($)(b)</t>
  </si>
  <si>
    <t>Company-paid
Supplemental
Disability
Insurance
Premiums
($)(c)</t>
  </si>
  <si>
    <t>Company paid
lodging,
ski school
privileges and
discretionary
spending on
goods and
services
($)(d)</t>
  </si>
  <si>
    <t>GRANTS OF PLAN-BASED AWARDS IN FISCAL 2013</t>
  </si>
  <si>
    <t>All Other
Option/SAR
Awards:
Number of
Securities
Underlying
Options/SARs
(#)(6)</t>
  </si>
  <si>
    <t>Estimated Possible Payouts
Under Non-Equity Incentive
Plan Awards(1)</t>
  </si>
  <si>
    <t>All Other
Stock
Awards:
Number of
Shares of
Stock or
Units(#)(5)</t>
  </si>
  <si>
    <t>Exercise
or Base
Price of
Option/
SAR
Awards
($/Sh)</t>
  </si>
  <si>
    <t>Grant Date
Fair Value
of Stock
and Option
Awards
($)(7)</t>
  </si>
  <si>
    <t>Grant Date</t>
  </si>
  <si>
    <t>Threshold
($)(2)</t>
  </si>
  <si>
    <t>Target
($)(3)</t>
  </si>
  <si>
    <t>Maximum
($)(4)</t>
  </si>
  <si>
    <t>09/21/12</t>
  </si>
  <si>
    <t>n/a</t>
  </si>
  <si>
    <t>04/08/13</t>
  </si>
  <si>
    <t>OUTSTANDING EQUITY AWARDS AT FISCAL 2013 YEAR-END</t>
  </si>
  <si>
    <t>Option Awards</t>
  </si>
  <si>
    <t>Stock Awards</t>
  </si>
  <si>
    <t>Number of
Securities
Underlying
Unexercised
Options/SARs
Exercisable (#)(1)</t>
  </si>
  <si>
    <t>Number of
Securities
Underlying
Unexercised
Options/SARs
Unexercisable (#)(1)(2)</t>
  </si>
  <si>
    <t>Option/SAR
Exercise
Price ($)(3)</t>
  </si>
  <si>
    <t>Option/SAR
Expiration
Date</t>
  </si>
  <si>
    <t>Number of Shares
or Units of Stock
That Have
Not Vested (#)(4)(5)</t>
  </si>
  <si>
    <t>Market Value of
Shares or Units
of Stock That
Have
Not Vested ($)(6)</t>
  </si>
  <si>
    <t>5,000 (options</t>
  </si>
  <si>
    <t>)</t>
  </si>
  <si>
    <t>11/20/13</t>
  </si>
  <si>
    <t>15,000 (options</t>
  </si>
  <si>
    <t>9/28/14</t>
  </si>
  <si>
    <t>300,000 (SARs</t>
  </si>
  <si>
    <t>2/28/16</t>
  </si>
  <si>
    <t>72,428 (SARs</t>
  </si>
  <si>
    <t>9/25/17</t>
  </si>
  <si>
    <t>113,871 (SARs</t>
  </si>
  <si>
    <t>9/23/18</t>
  </si>
  <si>
    <t>521,262 (SARs</t>
  </si>
  <si>
    <t>3/01/19</t>
  </si>
  <si>
    <t>123,539 (SARs</t>
  </si>
  <si>
    <t>9/22/19</t>
  </si>
  <si>
    <t>72,229 (SARs</t>
  </si>
  <si>
    <t>36,115 (SARs</t>
  </si>
  <si>
    <t>9/21/20</t>
  </si>
  <si>
    <t>47,462 (SARs</t>
  </si>
  <si>
    <t>94,922 (SARs</t>
  </si>
  <si>
    <t>9/20/21</t>
  </si>
  <si>
    <t>100,583 (SARs</t>
  </si>
  <si>
    <t>9/21/22</t>
  </si>
  <si>
    <t>486 (SARs</t>
  </si>
  <si>
    <t>971 (SARs</t>
  </si>
  <si>
    <t>7/30/22</t>
  </si>
  <si>
    <t>7,891 (SARs</t>
  </si>
  <si>
    <t>3,651 (SARs</t>
  </si>
  <si>
    <t>4/08/23</t>
  </si>
  <si>
    <t>17,500 (options</t>
  </si>
  <si>
    <t>9/30/15</t>
  </si>
  <si>
    <t>4,885 (SARs</t>
  </si>
  <si>
    <t>3/10/19</t>
  </si>
  <si>
    <t>20,507 (SARs</t>
  </si>
  <si>
    <t>14,073 (SARs</t>
  </si>
  <si>
    <t>7,037 (SARs</t>
  </si>
  <si>
    <t>20,234 (SARs</t>
  </si>
  <si>
    <t>1,951 (SARs</t>
  </si>
  <si>
    <t>3,900 (SARs</t>
  </si>
  <si>
    <t>4/15/22</t>
  </si>
  <si>
    <t>31,791 (SARs</t>
  </si>
  <si>
    <t>8,108 (SARs</t>
  </si>
  <si>
    <t>13,674 (SARs</t>
  </si>
  <si>
    <t>9,385 (SARs</t>
  </si>
  <si>
    <t>4,692 (SARs</t>
  </si>
  <si>
    <t>6,350 (SARs</t>
  </si>
  <si>
    <t>12,698 (SARs</t>
  </si>
  <si>
    <t>13,599 (SARs</t>
  </si>
  <si>
    <t>20,000 (options</t>
  </si>
  <si>
    <t>11/8/15</t>
  </si>
  <si>
    <t>8,007 (SARs</t>
  </si>
  <si>
    <t>10/4/16</t>
  </si>
  <si>
    <t>5,798 (SARs</t>
  </si>
  <si>
    <t>9,217 (SARs</t>
  </si>
  <si>
    <t>3,551 (SARs</t>
  </si>
  <si>
    <t>10,000 (SARs</t>
  </si>
  <si>
    <t>5,063 (SARs</t>
  </si>
  <si>
    <t>10,125 (SARs</t>
  </si>
  <si>
    <t>10,843 (SARs</t>
  </si>
  <si>
    <t>Number of
Unexercisable
SARs</t>
  </si>
  <si>
    <t>Vesting Schedule of
Original Total Grant</t>
  </si>
  <si>
    <t>Vesting Date
(date award is
vested in full)</t>
  </si>
  <si>
    <t>September 21, 2010</t>
  </si>
  <si>
    <t>Equal annual installments over a three-year period beginning on anniversary of the date of grant.</t>
  </si>
  <si>
    <t>September 21, 2013</t>
  </si>
  <si>
    <t>September 20, 2011</t>
  </si>
  <si>
    <t>September 20, 2014</t>
  </si>
  <si>
    <t>September 21, 2012</t>
  </si>
  <si>
    <t>September 21, 2015</t>
  </si>
  <si>
    <t>July 30, 2012</t>
  </si>
  <si>
    <t>July 30, 2015</t>
  </si>
  <si>
    <t>April 8, 2013</t>
  </si>
  <si>
    <t>April 8, 2016</t>
  </si>
  <si>
    <t>April 15, 2012</t>
  </si>
  <si>
    <t>April 15, 2015</t>
  </si>
  <si>
    <t>Number of
Unvested
RSUs</t>
  </si>
  <si>
    <t>Cliff vest in full on the third anniversary of the date of grant.</t>
  </si>
  <si>
    <t>OPTION EXERCISES AND STOCK VESTED IN FISCAL 2013</t>
  </si>
  <si>
    <t>Number of
Shares Acquired
on Exercise(#)(1)</t>
  </si>
  <si>
    <t>Value Realized
on Exercise
($)(2)</t>
  </si>
  <si>
    <t>Number of
Shares Acquired
on Vesting(#)(1)</t>
  </si>
  <si>
    <t>Value Realized
on Vesting
($)(3)</t>
  </si>
  <si>
    <t>Robert A. Katz, Chairman and Chief Executive Officer</t>
  </si>
  <si>
    <t>Executive Benefits and Payments(1)</t>
  </si>
  <si>
    <t>Termination without Cause or
Resignation for Good Reason</t>
  </si>
  <si>
    <t>Change in Control</t>
  </si>
  <si>
    <t>Termination following
Change in Control(2)</t>
  </si>
  <si>
    <t>SAR/RSU Acceleration</t>
  </si>
  <si>
    <t>MIP Award</t>
  </si>
  <si>
    <t>Health Insurance</t>
  </si>
  <si>
    <t>Total</t>
  </si>
  <si>
    <t>Michael Z. Barkin, Executive Vice President and Chief Financial Officer</t>
  </si>
  <si>
    <t>Blaise T. Carrig, PresidentMountain Division</t>
  </si>
  <si>
    <t>Fiona E. Arnold, Executive Vice President, General Counsel and Secretary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</si>
</sst>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4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8" ht="39.75" customHeight="1">
      <c r="A5" s="2"/>
      <c r="B5" s="2"/>
      <c r="C5" s="3" t="s">
        <v>1</v>
      </c>
      <c r="D5" s="3"/>
      <c r="E5" s="3"/>
      <c r="F5" s="3"/>
      <c r="G5" s="3"/>
      <c r="H5" s="2"/>
    </row>
    <row r="6" spans="1:8" ht="39.75" customHeight="1">
      <c r="A6" s="2" t="s">
        <v>2</v>
      </c>
      <c r="B6" s="2"/>
      <c r="C6" s="1" t="s">
        <v>3</v>
      </c>
      <c r="D6" s="1"/>
      <c r="E6" s="2"/>
      <c r="F6" s="3" t="s">
        <v>4</v>
      </c>
      <c r="G6" s="3"/>
      <c r="H6" s="2"/>
    </row>
    <row r="7" spans="1:7" ht="15">
      <c r="A7" t="s">
        <v>5</v>
      </c>
      <c r="D7" s="4">
        <v>15755</v>
      </c>
      <c r="G7" t="s">
        <v>6</v>
      </c>
    </row>
    <row r="8" spans="1:7" ht="15">
      <c r="A8" t="s">
        <v>7</v>
      </c>
      <c r="D8" s="4">
        <v>25760</v>
      </c>
      <c r="E8" s="5">
        <v>-2</v>
      </c>
      <c r="G8" t="s">
        <v>6</v>
      </c>
    </row>
    <row r="9" spans="1:7" ht="15">
      <c r="A9" t="s">
        <v>8</v>
      </c>
      <c r="D9" s="4">
        <v>16140</v>
      </c>
      <c r="E9" s="5">
        <v>-3</v>
      </c>
      <c r="G9" t="s">
        <v>6</v>
      </c>
    </row>
    <row r="10" spans="1:7" ht="15">
      <c r="A10" t="s">
        <v>9</v>
      </c>
      <c r="D10" s="4">
        <v>9509</v>
      </c>
      <c r="G10" t="s">
        <v>6</v>
      </c>
    </row>
    <row r="11" spans="1:7" ht="15">
      <c r="A11" t="s">
        <v>10</v>
      </c>
      <c r="D11" t="s">
        <v>11</v>
      </c>
      <c r="G11" t="s">
        <v>11</v>
      </c>
    </row>
    <row r="12" spans="1:7" ht="15">
      <c r="A12" t="s">
        <v>12</v>
      </c>
      <c r="D12" s="4">
        <v>56971</v>
      </c>
      <c r="G12" t="s">
        <v>6</v>
      </c>
    </row>
    <row r="13" spans="1:7" ht="15">
      <c r="A13" t="s">
        <v>13</v>
      </c>
      <c r="D13" t="s">
        <v>11</v>
      </c>
      <c r="G13" t="s">
        <v>11</v>
      </c>
    </row>
    <row r="14" spans="1:7" ht="15">
      <c r="A14" t="s">
        <v>14</v>
      </c>
      <c r="D14" s="4">
        <v>966276</v>
      </c>
      <c r="E14" s="5">
        <v>-4</v>
      </c>
      <c r="G14" t="s">
        <v>15</v>
      </c>
    </row>
    <row r="15" spans="1:7" ht="15">
      <c r="A15" t="s">
        <v>16</v>
      </c>
      <c r="D15" s="4">
        <v>1294</v>
      </c>
      <c r="E15" s="5">
        <v>-5</v>
      </c>
      <c r="G15" t="s">
        <v>6</v>
      </c>
    </row>
    <row r="16" spans="1:7" ht="15">
      <c r="A16" t="s">
        <v>17</v>
      </c>
      <c r="D16" s="4">
        <v>66298</v>
      </c>
      <c r="E16" s="5">
        <v>-6</v>
      </c>
      <c r="G16" t="s">
        <v>6</v>
      </c>
    </row>
    <row r="17" spans="1:7" ht="15">
      <c r="A17" t="s">
        <v>18</v>
      </c>
      <c r="D17" s="4">
        <v>32179</v>
      </c>
      <c r="E17" s="5">
        <v>-7</v>
      </c>
      <c r="G17" t="s">
        <v>6</v>
      </c>
    </row>
    <row r="18" spans="1:7" ht="15">
      <c r="A18" t="s">
        <v>19</v>
      </c>
      <c r="D18" s="4">
        <v>55766</v>
      </c>
      <c r="E18" s="5">
        <v>-8</v>
      </c>
      <c r="G18" t="s">
        <v>6</v>
      </c>
    </row>
    <row r="19" spans="1:7" ht="15">
      <c r="A19" t="s">
        <v>20</v>
      </c>
      <c r="D19" t="s">
        <v>11</v>
      </c>
      <c r="G19" t="s">
        <v>11</v>
      </c>
    </row>
    <row r="20" spans="1:7" ht="15">
      <c r="A20" t="s">
        <v>21</v>
      </c>
      <c r="D20" s="4">
        <v>1254332</v>
      </c>
      <c r="E20" s="5">
        <v>-9</v>
      </c>
      <c r="G20" t="s">
        <v>22</v>
      </c>
    </row>
  </sheetData>
  <sheetProtection selectLockedCells="1" selectUnlockedCells="1"/>
  <mergeCells count="4">
    <mergeCell ref="A2:F2"/>
    <mergeCell ref="C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1:20" ht="39.75" customHeight="1">
      <c r="A3" s="2" t="s">
        <v>62</v>
      </c>
      <c r="B3" s="2"/>
      <c r="C3" s="3" t="s">
        <v>63</v>
      </c>
      <c r="D3" s="3"/>
      <c r="E3" s="2"/>
      <c r="F3" s="3" t="s">
        <v>158</v>
      </c>
      <c r="G3" s="3"/>
      <c r="H3" s="2"/>
      <c r="I3" s="3" t="s">
        <v>159</v>
      </c>
      <c r="J3" s="3"/>
      <c r="K3" s="2"/>
      <c r="L3" s="3" t="s">
        <v>160</v>
      </c>
      <c r="M3" s="3"/>
      <c r="N3" s="2"/>
      <c r="O3" s="3" t="s">
        <v>161</v>
      </c>
      <c r="P3" s="3"/>
      <c r="Q3" s="2"/>
      <c r="R3" s="3" t="s">
        <v>47</v>
      </c>
      <c r="S3" s="3"/>
      <c r="T3" s="2"/>
    </row>
    <row r="4" spans="1:19" ht="15">
      <c r="A4" t="s">
        <v>14</v>
      </c>
      <c r="D4">
        <v>2013</v>
      </c>
      <c r="G4" s="4">
        <v>7650</v>
      </c>
      <c r="J4" s="4">
        <v>7043</v>
      </c>
      <c r="M4" s="4">
        <v>1824</v>
      </c>
      <c r="P4" s="4">
        <v>17046</v>
      </c>
      <c r="S4" s="4">
        <v>33563</v>
      </c>
    </row>
    <row r="5" spans="1:19" ht="15">
      <c r="A5" t="s">
        <v>16</v>
      </c>
      <c r="D5">
        <v>2013</v>
      </c>
      <c r="G5" s="4">
        <v>2665</v>
      </c>
      <c r="J5" s="4">
        <v>648</v>
      </c>
      <c r="M5" t="s">
        <v>11</v>
      </c>
      <c r="P5" t="s">
        <v>11</v>
      </c>
      <c r="S5" s="4">
        <v>3313</v>
      </c>
    </row>
    <row r="6" spans="1:19" ht="15">
      <c r="A6" t="s">
        <v>17</v>
      </c>
      <c r="D6">
        <v>2013</v>
      </c>
      <c r="G6" s="4">
        <v>4972</v>
      </c>
      <c r="J6" s="4">
        <v>648</v>
      </c>
      <c r="M6" s="4">
        <v>11992</v>
      </c>
      <c r="P6" t="s">
        <v>11</v>
      </c>
      <c r="S6" s="4">
        <v>17612</v>
      </c>
    </row>
    <row r="7" spans="1:19" ht="15">
      <c r="A7" t="s">
        <v>18</v>
      </c>
      <c r="D7">
        <v>2013</v>
      </c>
      <c r="G7" s="4">
        <v>4819</v>
      </c>
      <c r="J7" s="4">
        <v>648</v>
      </c>
      <c r="M7" s="4">
        <v>1819</v>
      </c>
      <c r="P7" s="4">
        <v>13994</v>
      </c>
      <c r="S7" s="4">
        <v>21280</v>
      </c>
    </row>
    <row r="8" spans="1:19" ht="15">
      <c r="A8" t="s">
        <v>19</v>
      </c>
      <c r="D8">
        <v>2013</v>
      </c>
      <c r="G8" s="4">
        <v>7968</v>
      </c>
      <c r="J8" s="4">
        <v>648</v>
      </c>
      <c r="M8" s="4">
        <v>5053</v>
      </c>
      <c r="P8" t="s">
        <v>11</v>
      </c>
      <c r="S8" s="4">
        <v>13669</v>
      </c>
    </row>
    <row r="9" spans="1:19" ht="15">
      <c r="A9" t="s">
        <v>20</v>
      </c>
      <c r="D9">
        <v>2013</v>
      </c>
      <c r="G9" t="s">
        <v>11</v>
      </c>
      <c r="J9" s="4">
        <v>648</v>
      </c>
      <c r="M9" s="4">
        <v>2396</v>
      </c>
      <c r="P9" t="s">
        <v>11</v>
      </c>
      <c r="S9" s="4">
        <v>3044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Z2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7" width="10.7109375" style="0" customWidth="1"/>
    <col min="18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5" spans="1:26" ht="39.75" customHeight="1">
      <c r="A5" s="2"/>
      <c r="B5" s="2"/>
      <c r="C5" s="1"/>
      <c r="D5" s="1"/>
      <c r="E5" s="2"/>
      <c r="F5" s="1"/>
      <c r="G5" s="1"/>
      <c r="H5" s="2"/>
      <c r="I5" s="1"/>
      <c r="J5" s="1"/>
      <c r="K5" s="2"/>
      <c r="L5" s="1"/>
      <c r="M5" s="1"/>
      <c r="N5" s="2"/>
      <c r="O5" s="1"/>
      <c r="P5" s="1"/>
      <c r="Q5" s="2"/>
      <c r="R5" s="3" t="s">
        <v>163</v>
      </c>
      <c r="S5" s="3"/>
      <c r="T5" s="2"/>
      <c r="U5" s="1"/>
      <c r="V5" s="1"/>
      <c r="W5" s="2"/>
      <c r="X5" s="1"/>
      <c r="Y5" s="1"/>
      <c r="Z5" s="2"/>
    </row>
    <row r="6" spans="1:26" ht="39.75" customHeight="1">
      <c r="A6" s="2"/>
      <c r="B6" s="2"/>
      <c r="C6" s="1"/>
      <c r="D6" s="1"/>
      <c r="E6" s="2"/>
      <c r="F6" s="3" t="s">
        <v>164</v>
      </c>
      <c r="G6" s="3"/>
      <c r="H6" s="3"/>
      <c r="I6" s="3"/>
      <c r="J6" s="3"/>
      <c r="K6" s="3"/>
      <c r="L6" s="3"/>
      <c r="M6" s="3"/>
      <c r="N6" s="2"/>
      <c r="O6" s="3" t="s">
        <v>165</v>
      </c>
      <c r="P6" s="3"/>
      <c r="Q6" s="2"/>
      <c r="R6" s="3" t="s">
        <v>166</v>
      </c>
      <c r="S6" s="3"/>
      <c r="T6" s="2"/>
      <c r="U6" s="3" t="s">
        <v>167</v>
      </c>
      <c r="V6" s="3"/>
      <c r="W6" s="2"/>
      <c r="X6" s="2"/>
      <c r="Y6" s="2"/>
      <c r="Z6" s="2"/>
    </row>
    <row r="7" spans="1:23" ht="39.75" customHeight="1">
      <c r="A7" s="2" t="s">
        <v>62</v>
      </c>
      <c r="B7" s="2"/>
      <c r="C7" s="1" t="s">
        <v>168</v>
      </c>
      <c r="D7" s="1"/>
      <c r="E7" s="2"/>
      <c r="F7" s="3" t="s">
        <v>169</v>
      </c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170</v>
      </c>
      <c r="S7" s="3"/>
      <c r="T7" s="2"/>
      <c r="U7" s="3" t="s">
        <v>171</v>
      </c>
      <c r="V7" s="3"/>
      <c r="W7" s="2"/>
    </row>
    <row r="8" spans="1:25" ht="15">
      <c r="A8" t="s">
        <v>14</v>
      </c>
      <c r="G8" s="4">
        <v>11987</v>
      </c>
      <c r="J8" s="4">
        <v>799150</v>
      </c>
      <c r="M8" s="4">
        <v>1518385</v>
      </c>
      <c r="P8" t="s">
        <v>11</v>
      </c>
      <c r="S8" t="s">
        <v>11</v>
      </c>
      <c r="V8" t="s">
        <v>11</v>
      </c>
      <c r="Y8" t="s">
        <v>11</v>
      </c>
    </row>
    <row r="9" spans="4:25" ht="15">
      <c r="D9" t="s">
        <v>172</v>
      </c>
      <c r="P9" s="4">
        <v>2965</v>
      </c>
      <c r="V9" t="s">
        <v>173</v>
      </c>
      <c r="Y9" s="4">
        <v>155920</v>
      </c>
    </row>
    <row r="10" spans="4:25" ht="15">
      <c r="D10" t="s">
        <v>172</v>
      </c>
      <c r="S10" s="4">
        <v>100583</v>
      </c>
      <c r="V10" s="10">
        <v>54.07</v>
      </c>
      <c r="Y10" s="4">
        <v>1925159</v>
      </c>
    </row>
    <row r="11" spans="4:25" ht="15">
      <c r="D11" t="s">
        <v>172</v>
      </c>
      <c r="S11" s="4">
        <v>100583</v>
      </c>
      <c r="V11" s="10">
        <v>67.59</v>
      </c>
      <c r="Y11" s="4">
        <v>1604298</v>
      </c>
    </row>
    <row r="12" spans="1:25" ht="15">
      <c r="A12" t="s">
        <v>16</v>
      </c>
      <c r="G12" s="4">
        <v>1227</v>
      </c>
      <c r="J12" s="4">
        <v>116833</v>
      </c>
      <c r="M12" s="4">
        <v>288578</v>
      </c>
      <c r="P12" t="s">
        <v>11</v>
      </c>
      <c r="S12" t="s">
        <v>11</v>
      </c>
      <c r="V12" t="s">
        <v>11</v>
      </c>
      <c r="Y12" t="s">
        <v>11</v>
      </c>
    </row>
    <row r="13" spans="4:25" ht="15">
      <c r="D13" t="s">
        <v>172</v>
      </c>
      <c r="P13" s="4">
        <v>834</v>
      </c>
      <c r="V13" t="s">
        <v>173</v>
      </c>
      <c r="Y13" s="4">
        <v>43852</v>
      </c>
    </row>
    <row r="14" spans="4:25" ht="15">
      <c r="D14" t="s">
        <v>172</v>
      </c>
      <c r="S14" s="4">
        <v>7891</v>
      </c>
      <c r="V14" s="10">
        <v>54.07</v>
      </c>
      <c r="Y14" s="4">
        <v>151034</v>
      </c>
    </row>
    <row r="15" spans="4:25" ht="15">
      <c r="D15" t="s">
        <v>174</v>
      </c>
      <c r="P15" s="4">
        <v>366</v>
      </c>
      <c r="V15" t="s">
        <v>173</v>
      </c>
      <c r="Y15" s="4">
        <v>21601</v>
      </c>
    </row>
    <row r="16" spans="4:25" ht="15">
      <c r="D16" t="s">
        <v>174</v>
      </c>
      <c r="P16" s="4">
        <v>8592</v>
      </c>
      <c r="Q16" s="5">
        <v>-8</v>
      </c>
      <c r="V16" t="s">
        <v>173</v>
      </c>
      <c r="Y16" s="4">
        <v>499969</v>
      </c>
    </row>
    <row r="17" spans="4:25" ht="15">
      <c r="D17" t="s">
        <v>174</v>
      </c>
      <c r="S17" s="4">
        <v>3651</v>
      </c>
      <c r="V17" s="10">
        <v>60.67</v>
      </c>
      <c r="Y17" s="4">
        <v>78423</v>
      </c>
    </row>
    <row r="18" spans="1:25" ht="15">
      <c r="A18" t="s">
        <v>17</v>
      </c>
      <c r="G18" s="4">
        <v>2545</v>
      </c>
      <c r="J18" s="4">
        <v>242376</v>
      </c>
      <c r="M18" s="4">
        <v>598668</v>
      </c>
      <c r="P18" t="s">
        <v>11</v>
      </c>
      <c r="S18" t="s">
        <v>11</v>
      </c>
      <c r="V18" t="s">
        <v>11</v>
      </c>
      <c r="Y18" t="s">
        <v>11</v>
      </c>
    </row>
    <row r="19" spans="4:25" ht="15">
      <c r="D19" t="s">
        <v>172</v>
      </c>
      <c r="P19" s="4">
        <v>2788</v>
      </c>
      <c r="V19" t="s">
        <v>173</v>
      </c>
      <c r="Y19" s="4">
        <v>146593</v>
      </c>
    </row>
    <row r="20" spans="4:25" ht="15">
      <c r="D20" t="s">
        <v>172</v>
      </c>
      <c r="S20" s="4">
        <v>31791</v>
      </c>
      <c r="V20" s="10">
        <v>54.07</v>
      </c>
      <c r="Y20" s="4">
        <v>608480</v>
      </c>
    </row>
    <row r="21" spans="1:25" ht="15">
      <c r="A21" t="s">
        <v>18</v>
      </c>
      <c r="G21" s="4">
        <v>1728</v>
      </c>
      <c r="J21" s="4">
        <v>164500</v>
      </c>
      <c r="M21" s="4">
        <v>406315</v>
      </c>
      <c r="P21" t="s">
        <v>11</v>
      </c>
      <c r="S21" t="s">
        <v>11</v>
      </c>
      <c r="V21" t="s">
        <v>11</v>
      </c>
      <c r="Y21" t="s">
        <v>11</v>
      </c>
    </row>
    <row r="22" spans="4:25" ht="15">
      <c r="D22" t="s">
        <v>172</v>
      </c>
      <c r="P22" s="4">
        <v>1437</v>
      </c>
      <c r="V22" t="s">
        <v>173</v>
      </c>
      <c r="Y22" s="4">
        <v>75557</v>
      </c>
    </row>
    <row r="23" spans="4:25" ht="15">
      <c r="D23" t="s">
        <v>172</v>
      </c>
      <c r="S23" s="4">
        <v>13599</v>
      </c>
      <c r="V23" s="10">
        <v>54.07</v>
      </c>
      <c r="Y23" s="4">
        <v>260285</v>
      </c>
    </row>
    <row r="24" spans="1:25" ht="15">
      <c r="A24" t="s">
        <v>19</v>
      </c>
      <c r="G24" s="4">
        <v>1259</v>
      </c>
      <c r="J24" s="4">
        <v>119893</v>
      </c>
      <c r="M24" s="4">
        <v>296136</v>
      </c>
      <c r="P24" t="s">
        <v>11</v>
      </c>
      <c r="S24" t="s">
        <v>11</v>
      </c>
      <c r="V24" t="s">
        <v>11</v>
      </c>
      <c r="Y24" t="s">
        <v>11</v>
      </c>
    </row>
    <row r="25" spans="4:25" ht="15">
      <c r="D25" t="s">
        <v>172</v>
      </c>
      <c r="P25" s="4">
        <v>1146</v>
      </c>
      <c r="V25" t="s">
        <v>173</v>
      </c>
      <c r="Y25" s="4">
        <v>60257</v>
      </c>
    </row>
    <row r="26" spans="4:25" ht="15">
      <c r="D26" t="s">
        <v>172</v>
      </c>
      <c r="S26" s="4">
        <v>10843</v>
      </c>
      <c r="V26" s="10">
        <v>54.07</v>
      </c>
      <c r="Y26" s="4">
        <v>207535</v>
      </c>
    </row>
    <row r="27" spans="1:25" ht="15">
      <c r="A27" t="s">
        <v>20</v>
      </c>
      <c r="D27" t="s">
        <v>11</v>
      </c>
      <c r="G27" s="4">
        <v>3357</v>
      </c>
      <c r="J27" s="4">
        <v>319685</v>
      </c>
      <c r="M27" s="4">
        <v>789623</v>
      </c>
      <c r="P27" t="s">
        <v>11</v>
      </c>
      <c r="S27" t="s">
        <v>11</v>
      </c>
      <c r="V27" t="s">
        <v>11</v>
      </c>
      <c r="Y27" t="s">
        <v>11</v>
      </c>
    </row>
  </sheetData>
  <sheetProtection selectLockedCells="1" selectUnlockedCells="1"/>
  <mergeCells count="18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C6:D6"/>
    <mergeCell ref="F6:M6"/>
    <mergeCell ref="O6:P6"/>
    <mergeCell ref="R6:S6"/>
    <mergeCell ref="U6:V6"/>
    <mergeCell ref="C7:D7"/>
    <mergeCell ref="F7:G7"/>
    <mergeCell ref="R7:S7"/>
    <mergeCell ref="U7:V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6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5.7109375" style="0" customWidth="1"/>
    <col min="5" max="5" width="1.7109375" style="0" customWidth="1"/>
    <col min="6" max="6" width="8.7109375" style="0" customWidth="1"/>
    <col min="7" max="7" width="13.7109375" style="0" customWidth="1"/>
    <col min="8" max="8" width="1.7109375" style="0" customWidth="1"/>
    <col min="9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1:20" ht="15">
      <c r="A5" s="2"/>
      <c r="B5" s="2"/>
      <c r="C5" s="1" t="s">
        <v>176</v>
      </c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1" t="s">
        <v>177</v>
      </c>
      <c r="P5" s="1"/>
      <c r="Q5" s="1"/>
      <c r="R5" s="1"/>
      <c r="S5" s="1"/>
      <c r="T5" s="2"/>
    </row>
    <row r="6" spans="1:20" ht="39.75" customHeight="1">
      <c r="A6" s="2" t="s">
        <v>62</v>
      </c>
      <c r="B6" s="2"/>
      <c r="C6" s="3" t="s">
        <v>178</v>
      </c>
      <c r="D6" s="3"/>
      <c r="E6" s="2"/>
      <c r="F6" s="3" t="s">
        <v>179</v>
      </c>
      <c r="G6" s="3"/>
      <c r="H6" s="2"/>
      <c r="I6" s="3" t="s">
        <v>180</v>
      </c>
      <c r="J6" s="3"/>
      <c r="K6" s="2"/>
      <c r="L6" s="3" t="s">
        <v>181</v>
      </c>
      <c r="M6" s="3"/>
      <c r="N6" s="2"/>
      <c r="O6" s="3" t="s">
        <v>182</v>
      </c>
      <c r="P6" s="3"/>
      <c r="Q6" s="2"/>
      <c r="R6" s="3" t="s">
        <v>183</v>
      </c>
      <c r="S6" s="3"/>
      <c r="T6" s="2"/>
    </row>
    <row r="7" spans="1:13" ht="15">
      <c r="A7" t="s">
        <v>14</v>
      </c>
      <c r="D7" t="s">
        <v>184</v>
      </c>
      <c r="E7" t="s">
        <v>185</v>
      </c>
      <c r="J7" s="10">
        <v>14.73</v>
      </c>
      <c r="M7" t="s">
        <v>186</v>
      </c>
    </row>
    <row r="8" spans="4:13" ht="15">
      <c r="D8" t="s">
        <v>187</v>
      </c>
      <c r="E8" t="s">
        <v>185</v>
      </c>
      <c r="J8" s="10">
        <v>18.73</v>
      </c>
      <c r="M8" t="s">
        <v>188</v>
      </c>
    </row>
    <row r="9" spans="4:13" ht="15">
      <c r="D9" t="s">
        <v>189</v>
      </c>
      <c r="E9" t="s">
        <v>185</v>
      </c>
      <c r="J9" s="10">
        <v>31.69</v>
      </c>
      <c r="M9" t="s">
        <v>190</v>
      </c>
    </row>
    <row r="10" spans="4:13" ht="15">
      <c r="D10" t="s">
        <v>191</v>
      </c>
      <c r="E10" t="s">
        <v>185</v>
      </c>
      <c r="J10" s="10">
        <v>60.05</v>
      </c>
      <c r="M10" t="s">
        <v>192</v>
      </c>
    </row>
    <row r="11" spans="4:13" ht="15">
      <c r="D11" t="s">
        <v>193</v>
      </c>
      <c r="E11" t="s">
        <v>185</v>
      </c>
      <c r="J11" s="10">
        <v>40.09</v>
      </c>
      <c r="M11" t="s">
        <v>194</v>
      </c>
    </row>
    <row r="12" spans="4:13" ht="15">
      <c r="D12" t="s">
        <v>195</v>
      </c>
      <c r="E12" t="s">
        <v>185</v>
      </c>
      <c r="J12" s="10">
        <v>18.88</v>
      </c>
      <c r="M12" t="s">
        <v>196</v>
      </c>
    </row>
    <row r="13" spans="4:13" ht="15">
      <c r="D13" t="s">
        <v>197</v>
      </c>
      <c r="E13" t="s">
        <v>185</v>
      </c>
      <c r="J13" s="10">
        <v>35.84</v>
      </c>
      <c r="M13" t="s">
        <v>198</v>
      </c>
    </row>
    <row r="14" spans="4:13" ht="15">
      <c r="D14" t="s">
        <v>199</v>
      </c>
      <c r="E14" t="s">
        <v>185</v>
      </c>
      <c r="G14" t="s">
        <v>200</v>
      </c>
      <c r="H14" t="s">
        <v>185</v>
      </c>
      <c r="J14" s="10">
        <v>37.2</v>
      </c>
      <c r="M14" t="s">
        <v>201</v>
      </c>
    </row>
    <row r="15" spans="4:13" ht="15">
      <c r="D15" t="s">
        <v>202</v>
      </c>
      <c r="E15" t="s">
        <v>185</v>
      </c>
      <c r="G15" t="s">
        <v>203</v>
      </c>
      <c r="H15" t="s">
        <v>185</v>
      </c>
      <c r="J15" s="10">
        <v>39.65</v>
      </c>
      <c r="M15" t="s">
        <v>204</v>
      </c>
    </row>
    <row r="16" spans="4:13" ht="15">
      <c r="D16" t="s">
        <v>202</v>
      </c>
      <c r="E16" t="s">
        <v>185</v>
      </c>
      <c r="G16" t="s">
        <v>203</v>
      </c>
      <c r="H16" t="s">
        <v>185</v>
      </c>
      <c r="J16" s="10">
        <v>49.56</v>
      </c>
      <c r="M16" t="s">
        <v>204</v>
      </c>
    </row>
    <row r="17" spans="7:13" ht="15">
      <c r="G17" t="s">
        <v>205</v>
      </c>
      <c r="H17" t="s">
        <v>185</v>
      </c>
      <c r="J17" s="10">
        <v>54.07</v>
      </c>
      <c r="M17" t="s">
        <v>206</v>
      </c>
    </row>
    <row r="18" spans="7:13" ht="15">
      <c r="G18" t="s">
        <v>205</v>
      </c>
      <c r="H18" t="s">
        <v>185</v>
      </c>
      <c r="J18" s="10">
        <v>67.59</v>
      </c>
      <c r="M18" t="s">
        <v>206</v>
      </c>
    </row>
    <row r="19" spans="16:19" ht="15">
      <c r="P19" s="4">
        <v>3357</v>
      </c>
      <c r="S19" s="4">
        <v>224852</v>
      </c>
    </row>
    <row r="20" spans="16:19" ht="15">
      <c r="P20" s="4">
        <v>6962</v>
      </c>
      <c r="S20" s="4">
        <v>466315</v>
      </c>
    </row>
    <row r="21" spans="16:19" ht="15">
      <c r="P21" s="4">
        <v>2965</v>
      </c>
      <c r="S21" s="4">
        <v>198596</v>
      </c>
    </row>
    <row r="22" spans="1:13" ht="15">
      <c r="A22" t="s">
        <v>16</v>
      </c>
      <c r="D22" t="s">
        <v>207</v>
      </c>
      <c r="E22" t="s">
        <v>185</v>
      </c>
      <c r="G22" t="s">
        <v>208</v>
      </c>
      <c r="H22" t="s">
        <v>185</v>
      </c>
      <c r="J22" s="10">
        <v>50.11</v>
      </c>
      <c r="M22" t="s">
        <v>209</v>
      </c>
    </row>
    <row r="23" spans="7:13" ht="15">
      <c r="G23" t="s">
        <v>210</v>
      </c>
      <c r="H23" t="s">
        <v>185</v>
      </c>
      <c r="J23" s="10">
        <v>54.07</v>
      </c>
      <c r="M23" t="s">
        <v>206</v>
      </c>
    </row>
    <row r="24" spans="7:13" ht="15">
      <c r="G24" t="s">
        <v>211</v>
      </c>
      <c r="H24" t="s">
        <v>185</v>
      </c>
      <c r="J24" s="10">
        <v>60.67</v>
      </c>
      <c r="M24" t="s">
        <v>212</v>
      </c>
    </row>
    <row r="25" spans="16:19" ht="15">
      <c r="P25" s="4">
        <v>1142</v>
      </c>
      <c r="S25" s="4">
        <v>76491</v>
      </c>
    </row>
    <row r="26" spans="16:19" ht="15">
      <c r="P26" s="4">
        <v>834</v>
      </c>
      <c r="S26" s="4">
        <v>55861</v>
      </c>
    </row>
    <row r="27" spans="16:19" ht="15">
      <c r="P27" s="4">
        <v>366</v>
      </c>
      <c r="S27" s="4">
        <v>24515</v>
      </c>
    </row>
    <row r="28" spans="16:19" ht="15">
      <c r="P28" s="4">
        <v>8592</v>
      </c>
      <c r="S28" s="4">
        <v>575492</v>
      </c>
    </row>
    <row r="29" spans="1:13" ht="15">
      <c r="A29" t="s">
        <v>17</v>
      </c>
      <c r="D29" t="s">
        <v>213</v>
      </c>
      <c r="E29" t="s">
        <v>185</v>
      </c>
      <c r="J29" s="10">
        <v>28.08</v>
      </c>
      <c r="M29" t="s">
        <v>214</v>
      </c>
    </row>
    <row r="30" spans="4:13" ht="15">
      <c r="D30" t="s">
        <v>215</v>
      </c>
      <c r="E30" t="s">
        <v>185</v>
      </c>
      <c r="J30" s="10">
        <v>16.51</v>
      </c>
      <c r="M30" t="s">
        <v>216</v>
      </c>
    </row>
    <row r="31" spans="4:13" ht="15">
      <c r="D31" t="s">
        <v>217</v>
      </c>
      <c r="E31" t="s">
        <v>185</v>
      </c>
      <c r="J31" s="10">
        <v>35.84</v>
      </c>
      <c r="M31" t="s">
        <v>198</v>
      </c>
    </row>
    <row r="32" spans="4:13" ht="15">
      <c r="D32" t="s">
        <v>218</v>
      </c>
      <c r="E32" t="s">
        <v>185</v>
      </c>
      <c r="G32" t="s">
        <v>219</v>
      </c>
      <c r="H32" t="s">
        <v>185</v>
      </c>
      <c r="J32" s="10">
        <v>37.2</v>
      </c>
      <c r="M32" t="s">
        <v>201</v>
      </c>
    </row>
    <row r="33" spans="7:13" ht="15">
      <c r="G33" t="s">
        <v>220</v>
      </c>
      <c r="H33" t="s">
        <v>185</v>
      </c>
      <c r="J33" s="10">
        <v>39.65</v>
      </c>
      <c r="M33" t="s">
        <v>204</v>
      </c>
    </row>
    <row r="34" spans="4:13" ht="15">
      <c r="D34" t="s">
        <v>221</v>
      </c>
      <c r="E34" t="s">
        <v>185</v>
      </c>
      <c r="G34" t="s">
        <v>222</v>
      </c>
      <c r="H34" t="s">
        <v>185</v>
      </c>
      <c r="J34" s="10">
        <v>41.43</v>
      </c>
      <c r="M34" t="s">
        <v>223</v>
      </c>
    </row>
    <row r="35" spans="7:13" ht="15">
      <c r="G35" t="s">
        <v>224</v>
      </c>
      <c r="H35" t="s">
        <v>185</v>
      </c>
      <c r="J35" s="10">
        <v>54.07</v>
      </c>
      <c r="M35" t="s">
        <v>206</v>
      </c>
    </row>
    <row r="36" spans="16:19" ht="15">
      <c r="P36" s="4">
        <v>756</v>
      </c>
      <c r="S36" s="4">
        <v>50637</v>
      </c>
    </row>
    <row r="37" spans="16:19" ht="15">
      <c r="P37" s="4">
        <v>8064</v>
      </c>
      <c r="S37" s="4">
        <v>540127</v>
      </c>
    </row>
    <row r="38" spans="16:19" ht="15">
      <c r="P38" s="4">
        <v>1537</v>
      </c>
      <c r="S38" s="4">
        <v>102948</v>
      </c>
    </row>
    <row r="39" spans="16:19" ht="15">
      <c r="P39" s="4">
        <v>398</v>
      </c>
      <c r="S39" s="4">
        <v>26658</v>
      </c>
    </row>
    <row r="40" spans="16:19" ht="15">
      <c r="P40" s="4">
        <v>2788</v>
      </c>
      <c r="S40" s="4">
        <v>186740</v>
      </c>
    </row>
    <row r="41" spans="1:13" ht="15">
      <c r="A41" t="s">
        <v>18</v>
      </c>
      <c r="D41" t="s">
        <v>225</v>
      </c>
      <c r="E41" t="s">
        <v>185</v>
      </c>
      <c r="J41" s="10">
        <v>60.05</v>
      </c>
      <c r="M41" t="s">
        <v>192</v>
      </c>
    </row>
    <row r="42" spans="4:13" ht="15">
      <c r="D42" t="s">
        <v>226</v>
      </c>
      <c r="E42" t="s">
        <v>185</v>
      </c>
      <c r="J42" s="10">
        <v>35.84</v>
      </c>
      <c r="M42" t="s">
        <v>198</v>
      </c>
    </row>
    <row r="43" spans="4:13" ht="15">
      <c r="D43" t="s">
        <v>227</v>
      </c>
      <c r="E43" t="s">
        <v>185</v>
      </c>
      <c r="G43" t="s">
        <v>228</v>
      </c>
      <c r="H43" t="s">
        <v>185</v>
      </c>
      <c r="J43" s="10">
        <v>37.2</v>
      </c>
      <c r="M43" t="s">
        <v>201</v>
      </c>
    </row>
    <row r="44" spans="4:13" ht="15">
      <c r="D44" t="s">
        <v>229</v>
      </c>
      <c r="E44" t="s">
        <v>185</v>
      </c>
      <c r="G44" t="s">
        <v>230</v>
      </c>
      <c r="H44" t="s">
        <v>185</v>
      </c>
      <c r="J44" s="10">
        <v>39.65</v>
      </c>
      <c r="M44" t="s">
        <v>204</v>
      </c>
    </row>
    <row r="45" spans="7:13" ht="15">
      <c r="G45" t="s">
        <v>231</v>
      </c>
      <c r="H45" t="s">
        <v>185</v>
      </c>
      <c r="J45" s="10">
        <v>54.07</v>
      </c>
      <c r="M45" t="s">
        <v>206</v>
      </c>
    </row>
    <row r="46" spans="16:19" ht="15">
      <c r="P46" s="4">
        <v>504</v>
      </c>
      <c r="S46" s="4">
        <v>33758</v>
      </c>
    </row>
    <row r="47" spans="16:19" ht="15">
      <c r="P47" s="4">
        <v>10752</v>
      </c>
      <c r="S47" s="4">
        <v>720169</v>
      </c>
    </row>
    <row r="48" spans="16:19" ht="15">
      <c r="P48" s="4">
        <v>1285</v>
      </c>
      <c r="S48" s="4">
        <v>86069</v>
      </c>
    </row>
    <row r="49" spans="16:19" ht="15">
      <c r="P49" s="4">
        <v>1437</v>
      </c>
      <c r="S49" s="4">
        <v>96250</v>
      </c>
    </row>
    <row r="50" spans="1:13" ht="15">
      <c r="A50" t="s">
        <v>19</v>
      </c>
      <c r="D50" t="s">
        <v>232</v>
      </c>
      <c r="E50" t="s">
        <v>185</v>
      </c>
      <c r="J50" s="10">
        <v>34.37</v>
      </c>
      <c r="M50" t="s">
        <v>233</v>
      </c>
    </row>
    <row r="51" spans="4:13" ht="15">
      <c r="D51" t="s">
        <v>234</v>
      </c>
      <c r="E51" t="s">
        <v>185</v>
      </c>
      <c r="J51" s="10">
        <v>39.72</v>
      </c>
      <c r="M51" t="s">
        <v>235</v>
      </c>
    </row>
    <row r="52" spans="4:13" ht="15">
      <c r="D52" t="s">
        <v>236</v>
      </c>
      <c r="E52" t="s">
        <v>185</v>
      </c>
      <c r="J52" s="10">
        <v>60.05</v>
      </c>
      <c r="M52" t="s">
        <v>192</v>
      </c>
    </row>
    <row r="53" spans="4:13" ht="15">
      <c r="D53" t="s">
        <v>237</v>
      </c>
      <c r="E53" t="s">
        <v>185</v>
      </c>
      <c r="J53" s="10">
        <v>40.09</v>
      </c>
      <c r="M53" t="s">
        <v>194</v>
      </c>
    </row>
    <row r="54" spans="4:13" ht="15">
      <c r="D54" t="s">
        <v>238</v>
      </c>
      <c r="E54" t="s">
        <v>185</v>
      </c>
      <c r="J54" s="10">
        <v>16.51</v>
      </c>
      <c r="M54" t="s">
        <v>216</v>
      </c>
    </row>
    <row r="55" spans="4:13" ht="15">
      <c r="D55" t="s">
        <v>239</v>
      </c>
      <c r="E55" t="s">
        <v>185</v>
      </c>
      <c r="J55" s="10">
        <v>35.84</v>
      </c>
      <c r="M55" t="s">
        <v>198</v>
      </c>
    </row>
    <row r="56" spans="4:13" ht="15">
      <c r="D56" t="s">
        <v>227</v>
      </c>
      <c r="E56" t="s">
        <v>185</v>
      </c>
      <c r="G56" t="s">
        <v>228</v>
      </c>
      <c r="H56" t="s">
        <v>185</v>
      </c>
      <c r="J56" s="10">
        <v>37.2</v>
      </c>
      <c r="M56" t="s">
        <v>201</v>
      </c>
    </row>
    <row r="57" spans="4:13" ht="15">
      <c r="D57" t="s">
        <v>240</v>
      </c>
      <c r="E57" t="s">
        <v>185</v>
      </c>
      <c r="G57" t="s">
        <v>241</v>
      </c>
      <c r="H57" t="s">
        <v>185</v>
      </c>
      <c r="J57" s="10">
        <v>39.65</v>
      </c>
      <c r="M57" t="s">
        <v>204</v>
      </c>
    </row>
    <row r="58" spans="7:13" ht="15">
      <c r="G58" t="s">
        <v>242</v>
      </c>
      <c r="H58" t="s">
        <v>185</v>
      </c>
      <c r="J58" s="10">
        <v>54.07</v>
      </c>
      <c r="M58" t="s">
        <v>206</v>
      </c>
    </row>
    <row r="59" spans="16:19" ht="15">
      <c r="P59" s="4">
        <v>504</v>
      </c>
      <c r="S59" s="4">
        <v>33758</v>
      </c>
    </row>
    <row r="60" spans="16:19" ht="15">
      <c r="P60" s="4">
        <v>1024</v>
      </c>
      <c r="S60" s="4">
        <v>68588</v>
      </c>
    </row>
    <row r="61" spans="16:19" ht="15">
      <c r="P61" s="4">
        <v>1146</v>
      </c>
      <c r="S61" s="4">
        <v>76759</v>
      </c>
    </row>
    <row r="62" spans="1:19" ht="15">
      <c r="A62" t="s">
        <v>20</v>
      </c>
      <c r="D62" t="s">
        <v>11</v>
      </c>
      <c r="G62" t="s">
        <v>11</v>
      </c>
      <c r="J62" t="s">
        <v>11</v>
      </c>
      <c r="M62" t="s">
        <v>11</v>
      </c>
      <c r="P62" t="s">
        <v>11</v>
      </c>
      <c r="S62" t="s">
        <v>11</v>
      </c>
    </row>
  </sheetData>
  <sheetProtection selectLockedCells="1" selectUnlockedCells="1"/>
  <mergeCells count="9">
    <mergeCell ref="A2:F2"/>
    <mergeCell ref="C5:M5"/>
    <mergeCell ref="O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97.8515625" style="0" customWidth="1"/>
    <col min="9" max="9" width="8.7109375" style="0" customWidth="1"/>
    <col min="10" max="10" width="45.7109375" style="0" customWidth="1"/>
    <col min="11" max="16384" width="8.7109375" style="0" customWidth="1"/>
  </cols>
  <sheetData>
    <row r="3" spans="1:10" ht="39.75" customHeight="1">
      <c r="A3" s="2"/>
      <c r="B3" s="2"/>
      <c r="C3" s="3" t="s">
        <v>243</v>
      </c>
      <c r="D3" s="3"/>
      <c r="E3" s="2"/>
      <c r="F3" s="2" t="s">
        <v>168</v>
      </c>
      <c r="G3" s="2"/>
      <c r="H3" s="7" t="s">
        <v>244</v>
      </c>
      <c r="I3" s="2"/>
      <c r="J3" s="7" t="s">
        <v>245</v>
      </c>
    </row>
    <row r="4" spans="1:10" ht="15">
      <c r="A4" t="s">
        <v>14</v>
      </c>
      <c r="D4" s="4">
        <v>36115</v>
      </c>
      <c r="F4" t="s">
        <v>246</v>
      </c>
      <c r="H4" t="s">
        <v>247</v>
      </c>
      <c r="J4" t="s">
        <v>248</v>
      </c>
    </row>
    <row r="5" spans="4:10" ht="15">
      <c r="D5" s="4">
        <v>94922</v>
      </c>
      <c r="F5" t="s">
        <v>249</v>
      </c>
      <c r="H5" t="s">
        <v>247</v>
      </c>
      <c r="J5" t="s">
        <v>250</v>
      </c>
    </row>
    <row r="6" spans="4:10" ht="15">
      <c r="D6" s="4">
        <v>94922</v>
      </c>
      <c r="F6" t="s">
        <v>249</v>
      </c>
      <c r="H6" t="s">
        <v>247</v>
      </c>
      <c r="J6" t="s">
        <v>250</v>
      </c>
    </row>
    <row r="7" spans="4:10" ht="15">
      <c r="D7" s="4">
        <v>100583</v>
      </c>
      <c r="F7" t="s">
        <v>251</v>
      </c>
      <c r="H7" t="s">
        <v>247</v>
      </c>
      <c r="J7" t="s">
        <v>252</v>
      </c>
    </row>
    <row r="8" spans="4:10" ht="15">
      <c r="D8" s="4">
        <v>100583</v>
      </c>
      <c r="F8" t="s">
        <v>251</v>
      </c>
      <c r="H8" t="s">
        <v>247</v>
      </c>
      <c r="J8" t="s">
        <v>252</v>
      </c>
    </row>
    <row r="9" spans="1:10" ht="15">
      <c r="A9" t="s">
        <v>16</v>
      </c>
      <c r="D9" s="4">
        <v>971</v>
      </c>
      <c r="F9" t="s">
        <v>253</v>
      </c>
      <c r="H9" t="s">
        <v>247</v>
      </c>
      <c r="J9" t="s">
        <v>254</v>
      </c>
    </row>
    <row r="10" spans="4:10" ht="15">
      <c r="D10" s="4">
        <v>7891</v>
      </c>
      <c r="F10" t="s">
        <v>251</v>
      </c>
      <c r="H10" t="s">
        <v>247</v>
      </c>
      <c r="J10" t="s">
        <v>252</v>
      </c>
    </row>
    <row r="11" spans="4:10" ht="15">
      <c r="D11" s="4">
        <v>3651</v>
      </c>
      <c r="F11" t="s">
        <v>255</v>
      </c>
      <c r="H11" t="s">
        <v>247</v>
      </c>
      <c r="J11" t="s">
        <v>256</v>
      </c>
    </row>
    <row r="12" spans="1:10" ht="15">
      <c r="A12" t="s">
        <v>17</v>
      </c>
      <c r="D12" s="4">
        <v>7037</v>
      </c>
      <c r="F12" t="s">
        <v>246</v>
      </c>
      <c r="H12" t="s">
        <v>247</v>
      </c>
      <c r="J12" t="s">
        <v>248</v>
      </c>
    </row>
    <row r="13" spans="4:10" ht="15">
      <c r="D13" s="4">
        <v>20234</v>
      </c>
      <c r="F13" t="s">
        <v>249</v>
      </c>
      <c r="H13" t="s">
        <v>247</v>
      </c>
      <c r="J13" t="s">
        <v>250</v>
      </c>
    </row>
    <row r="14" spans="4:10" ht="15">
      <c r="D14" s="4">
        <v>3900</v>
      </c>
      <c r="F14" t="s">
        <v>257</v>
      </c>
      <c r="H14" t="s">
        <v>247</v>
      </c>
      <c r="J14" t="s">
        <v>258</v>
      </c>
    </row>
    <row r="15" spans="4:10" ht="15">
      <c r="D15" s="4">
        <v>31791</v>
      </c>
      <c r="F15" t="s">
        <v>251</v>
      </c>
      <c r="H15" t="s">
        <v>247</v>
      </c>
      <c r="J15" t="s">
        <v>252</v>
      </c>
    </row>
    <row r="16" spans="1:10" ht="15">
      <c r="A16" t="s">
        <v>18</v>
      </c>
      <c r="D16" s="4">
        <v>4692</v>
      </c>
      <c r="F16" t="s">
        <v>246</v>
      </c>
      <c r="H16" t="s">
        <v>247</v>
      </c>
      <c r="J16" t="s">
        <v>248</v>
      </c>
    </row>
    <row r="17" spans="4:10" ht="15">
      <c r="D17" s="4">
        <v>12698</v>
      </c>
      <c r="F17" t="s">
        <v>249</v>
      </c>
      <c r="H17" t="s">
        <v>247</v>
      </c>
      <c r="J17" t="s">
        <v>250</v>
      </c>
    </row>
    <row r="18" spans="4:10" ht="15">
      <c r="D18" s="4">
        <v>13599</v>
      </c>
      <c r="F18" t="s">
        <v>251</v>
      </c>
      <c r="H18" t="s">
        <v>247</v>
      </c>
      <c r="J18" t="s">
        <v>252</v>
      </c>
    </row>
    <row r="19" spans="1:10" ht="15">
      <c r="A19" t="s">
        <v>19</v>
      </c>
      <c r="D19" s="4">
        <v>4692</v>
      </c>
      <c r="F19" t="s">
        <v>246</v>
      </c>
      <c r="H19" t="s">
        <v>247</v>
      </c>
      <c r="J19" t="s">
        <v>248</v>
      </c>
    </row>
    <row r="20" spans="4:10" ht="15">
      <c r="D20" s="4">
        <v>10125</v>
      </c>
      <c r="F20" t="s">
        <v>249</v>
      </c>
      <c r="H20" t="s">
        <v>247</v>
      </c>
      <c r="J20" t="s">
        <v>250</v>
      </c>
    </row>
    <row r="21" spans="4:10" ht="15">
      <c r="D21" s="4">
        <v>10843</v>
      </c>
      <c r="F21" t="s">
        <v>251</v>
      </c>
      <c r="H21" t="s">
        <v>247</v>
      </c>
      <c r="J21" t="s">
        <v>252</v>
      </c>
    </row>
    <row r="22" spans="1:10" ht="15">
      <c r="A22" t="s">
        <v>20</v>
      </c>
      <c r="D22" t="s">
        <v>11</v>
      </c>
      <c r="F22" t="s">
        <v>11</v>
      </c>
      <c r="H22" t="s">
        <v>11</v>
      </c>
      <c r="J22" t="s">
        <v>11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2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97.8515625" style="0" customWidth="1"/>
    <col min="9" max="9" width="8.7109375" style="0" customWidth="1"/>
    <col min="10" max="10" width="45.7109375" style="0" customWidth="1"/>
    <col min="11" max="16384" width="8.7109375" style="0" customWidth="1"/>
  </cols>
  <sheetData>
    <row r="3" spans="1:10" ht="39.75" customHeight="1">
      <c r="A3" s="2"/>
      <c r="B3" s="2"/>
      <c r="C3" s="3" t="s">
        <v>259</v>
      </c>
      <c r="D3" s="3"/>
      <c r="E3" s="2"/>
      <c r="F3" s="2" t="s">
        <v>168</v>
      </c>
      <c r="G3" s="2"/>
      <c r="H3" s="7" t="s">
        <v>244</v>
      </c>
      <c r="I3" s="2"/>
      <c r="J3" s="7" t="s">
        <v>245</v>
      </c>
    </row>
    <row r="4" spans="1:10" ht="15">
      <c r="A4" t="s">
        <v>14</v>
      </c>
      <c r="D4" s="4">
        <v>3357</v>
      </c>
      <c r="F4" t="s">
        <v>246</v>
      </c>
      <c r="H4" t="s">
        <v>247</v>
      </c>
      <c r="J4" t="s">
        <v>248</v>
      </c>
    </row>
    <row r="5" spans="4:10" ht="15">
      <c r="D5" s="4">
        <v>6962</v>
      </c>
      <c r="F5" t="s">
        <v>249</v>
      </c>
      <c r="H5" t="s">
        <v>247</v>
      </c>
      <c r="J5" t="s">
        <v>250</v>
      </c>
    </row>
    <row r="6" spans="4:10" ht="15">
      <c r="D6" s="4">
        <v>2965</v>
      </c>
      <c r="F6" t="s">
        <v>251</v>
      </c>
      <c r="H6" t="s">
        <v>247</v>
      </c>
      <c r="J6" t="s">
        <v>252</v>
      </c>
    </row>
    <row r="7" spans="1:10" ht="15">
      <c r="A7" t="s">
        <v>16</v>
      </c>
      <c r="D7" s="4">
        <v>1142</v>
      </c>
      <c r="F7" t="s">
        <v>253</v>
      </c>
      <c r="H7" t="s">
        <v>247</v>
      </c>
      <c r="J7" t="s">
        <v>254</v>
      </c>
    </row>
    <row r="8" spans="4:10" ht="15">
      <c r="D8" s="4">
        <v>834</v>
      </c>
      <c r="F8" t="s">
        <v>251</v>
      </c>
      <c r="H8" t="s">
        <v>247</v>
      </c>
      <c r="J8" t="s">
        <v>252</v>
      </c>
    </row>
    <row r="9" spans="4:10" ht="15">
      <c r="D9" s="4">
        <v>366</v>
      </c>
      <c r="F9" t="s">
        <v>255</v>
      </c>
      <c r="H9" t="s">
        <v>247</v>
      </c>
      <c r="J9" t="s">
        <v>256</v>
      </c>
    </row>
    <row r="10" spans="4:10" ht="15">
      <c r="D10" s="4">
        <v>8592</v>
      </c>
      <c r="F10" t="s">
        <v>255</v>
      </c>
      <c r="H10" t="s">
        <v>260</v>
      </c>
      <c r="J10" t="s">
        <v>256</v>
      </c>
    </row>
    <row r="11" spans="1:10" ht="15">
      <c r="A11" t="s">
        <v>17</v>
      </c>
      <c r="D11" s="4">
        <v>756</v>
      </c>
      <c r="F11" t="s">
        <v>246</v>
      </c>
      <c r="H11" t="s">
        <v>247</v>
      </c>
      <c r="J11" t="s">
        <v>248</v>
      </c>
    </row>
    <row r="12" spans="4:10" ht="15">
      <c r="D12" s="4">
        <v>8064</v>
      </c>
      <c r="F12" t="s">
        <v>246</v>
      </c>
      <c r="H12" t="s">
        <v>260</v>
      </c>
      <c r="J12" t="s">
        <v>248</v>
      </c>
    </row>
    <row r="13" spans="4:10" ht="15">
      <c r="D13" s="4">
        <v>1537</v>
      </c>
      <c r="F13" t="s">
        <v>249</v>
      </c>
      <c r="H13" t="s">
        <v>247</v>
      </c>
      <c r="J13" t="s">
        <v>250</v>
      </c>
    </row>
    <row r="14" spans="4:10" ht="15">
      <c r="D14" s="4">
        <v>398</v>
      </c>
      <c r="F14" t="s">
        <v>257</v>
      </c>
      <c r="H14" t="s">
        <v>247</v>
      </c>
      <c r="J14" t="s">
        <v>258</v>
      </c>
    </row>
    <row r="15" spans="4:10" ht="15">
      <c r="D15" s="4">
        <v>2788</v>
      </c>
      <c r="F15" t="s">
        <v>251</v>
      </c>
      <c r="H15" t="s">
        <v>247</v>
      </c>
      <c r="J15" t="s">
        <v>252</v>
      </c>
    </row>
    <row r="16" spans="1:10" ht="15">
      <c r="A16" t="s">
        <v>18</v>
      </c>
      <c r="D16" s="4">
        <v>504</v>
      </c>
      <c r="F16" t="s">
        <v>246</v>
      </c>
      <c r="H16" t="s">
        <v>247</v>
      </c>
      <c r="J16" t="s">
        <v>248</v>
      </c>
    </row>
    <row r="17" spans="4:10" ht="15">
      <c r="D17" s="4">
        <v>10752</v>
      </c>
      <c r="F17" t="s">
        <v>246</v>
      </c>
      <c r="H17" t="s">
        <v>260</v>
      </c>
      <c r="J17" t="s">
        <v>248</v>
      </c>
    </row>
    <row r="18" spans="4:10" ht="15">
      <c r="D18" s="4">
        <v>1285</v>
      </c>
      <c r="F18" t="s">
        <v>249</v>
      </c>
      <c r="H18" t="s">
        <v>247</v>
      </c>
      <c r="J18" t="s">
        <v>250</v>
      </c>
    </row>
    <row r="19" spans="4:10" ht="15">
      <c r="D19" s="4">
        <v>1437</v>
      </c>
      <c r="F19" t="s">
        <v>251</v>
      </c>
      <c r="H19" t="s">
        <v>247</v>
      </c>
      <c r="J19" t="s">
        <v>252</v>
      </c>
    </row>
    <row r="20" spans="1:10" ht="15">
      <c r="A20" t="s">
        <v>19</v>
      </c>
      <c r="D20" s="4">
        <v>504</v>
      </c>
      <c r="F20" t="s">
        <v>246</v>
      </c>
      <c r="H20" t="s">
        <v>247</v>
      </c>
      <c r="J20" t="s">
        <v>248</v>
      </c>
    </row>
    <row r="21" spans="4:10" ht="15">
      <c r="D21" s="4">
        <v>1024</v>
      </c>
      <c r="F21" t="s">
        <v>249</v>
      </c>
      <c r="H21" t="s">
        <v>247</v>
      </c>
      <c r="J21" t="s">
        <v>250</v>
      </c>
    </row>
    <row r="22" spans="4:10" ht="15">
      <c r="D22" s="4">
        <v>1146</v>
      </c>
      <c r="F22" t="s">
        <v>251</v>
      </c>
      <c r="H22" t="s">
        <v>247</v>
      </c>
      <c r="J22" t="s">
        <v>252</v>
      </c>
    </row>
    <row r="23" spans="1:10" ht="15">
      <c r="A23" t="s">
        <v>20</v>
      </c>
      <c r="D23" t="s">
        <v>11</v>
      </c>
      <c r="F23" t="s">
        <v>11</v>
      </c>
      <c r="H23" t="s">
        <v>11</v>
      </c>
      <c r="J23" t="s">
        <v>11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1:14" ht="15">
      <c r="A5" s="2"/>
      <c r="B5" s="2"/>
      <c r="C5" s="1" t="s">
        <v>176</v>
      </c>
      <c r="D5" s="1"/>
      <c r="E5" s="1"/>
      <c r="F5" s="1"/>
      <c r="G5" s="1"/>
      <c r="H5" s="2"/>
      <c r="I5" s="1" t="s">
        <v>177</v>
      </c>
      <c r="J5" s="1"/>
      <c r="K5" s="1"/>
      <c r="L5" s="1"/>
      <c r="M5" s="1"/>
      <c r="N5" s="2"/>
    </row>
    <row r="6" spans="1:14" ht="39.75" customHeight="1">
      <c r="A6" s="2" t="s">
        <v>62</v>
      </c>
      <c r="B6" s="2"/>
      <c r="C6" s="3" t="s">
        <v>262</v>
      </c>
      <c r="D6" s="3"/>
      <c r="E6" s="2"/>
      <c r="F6" s="3" t="s">
        <v>263</v>
      </c>
      <c r="G6" s="3"/>
      <c r="H6" s="2"/>
      <c r="I6" s="3" t="s">
        <v>264</v>
      </c>
      <c r="J6" s="3"/>
      <c r="K6" s="2"/>
      <c r="L6" s="3" t="s">
        <v>265</v>
      </c>
      <c r="M6" s="3"/>
      <c r="N6" s="2"/>
    </row>
    <row r="7" spans="1:13" ht="15">
      <c r="A7" t="s">
        <v>14</v>
      </c>
      <c r="D7" s="4">
        <v>5000</v>
      </c>
      <c r="G7" s="4">
        <v>180325</v>
      </c>
      <c r="J7" s="4">
        <v>10822</v>
      </c>
      <c r="M7" s="4">
        <v>585807</v>
      </c>
    </row>
    <row r="8" spans="1:13" ht="15">
      <c r="A8" t="s">
        <v>16</v>
      </c>
      <c r="D8" t="s">
        <v>11</v>
      </c>
      <c r="G8" t="s">
        <v>11</v>
      </c>
      <c r="J8" s="4">
        <v>571</v>
      </c>
      <c r="M8" s="4">
        <v>38246</v>
      </c>
    </row>
    <row r="9" spans="1:13" ht="15">
      <c r="A9" t="s">
        <v>17</v>
      </c>
      <c r="D9" s="4">
        <v>60845</v>
      </c>
      <c r="G9" s="4">
        <v>1309514</v>
      </c>
      <c r="J9" s="4">
        <v>2482</v>
      </c>
      <c r="M9" s="4">
        <v>135240</v>
      </c>
    </row>
    <row r="10" spans="1:13" ht="15">
      <c r="A10" t="s">
        <v>18</v>
      </c>
      <c r="D10" s="4">
        <v>16411</v>
      </c>
      <c r="G10" s="4">
        <v>441457</v>
      </c>
      <c r="J10" s="4">
        <v>1652</v>
      </c>
      <c r="M10" s="4">
        <v>89446</v>
      </c>
    </row>
    <row r="11" spans="1:13" ht="15">
      <c r="A11" t="s">
        <v>19</v>
      </c>
      <c r="D11" t="s">
        <v>11</v>
      </c>
      <c r="G11" t="s">
        <v>11</v>
      </c>
      <c r="J11" s="4">
        <v>1387</v>
      </c>
      <c r="M11" s="4">
        <v>75093</v>
      </c>
    </row>
    <row r="12" spans="1:13" ht="15">
      <c r="A12" t="s">
        <v>20</v>
      </c>
      <c r="D12" s="4">
        <v>390916</v>
      </c>
      <c r="G12" s="4">
        <v>9962285</v>
      </c>
      <c r="J12" s="4">
        <v>8192</v>
      </c>
      <c r="M12" s="4">
        <v>443900</v>
      </c>
    </row>
  </sheetData>
  <sheetProtection selectLockedCells="1" selectUnlockedCells="1"/>
  <mergeCells count="7">
    <mergeCell ref="A2:F2"/>
    <mergeCell ref="C5:G5"/>
    <mergeCell ref="I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1:11" ht="39.75" customHeight="1">
      <c r="A5" s="2" t="s">
        <v>267</v>
      </c>
      <c r="B5" s="2"/>
      <c r="C5" s="3" t="s">
        <v>268</v>
      </c>
      <c r="D5" s="3"/>
      <c r="E5" s="2"/>
      <c r="F5" s="1" t="s">
        <v>269</v>
      </c>
      <c r="G5" s="1"/>
      <c r="H5" s="2"/>
      <c r="I5" s="3" t="s">
        <v>270</v>
      </c>
      <c r="J5" s="3"/>
      <c r="K5" s="2"/>
    </row>
    <row r="6" spans="1:10" ht="15">
      <c r="A6" t="s">
        <v>75</v>
      </c>
      <c r="C6" s="6">
        <v>1598300</v>
      </c>
      <c r="D6" s="6"/>
      <c r="G6" t="s">
        <v>11</v>
      </c>
      <c r="I6" s="6">
        <v>1598300</v>
      </c>
      <c r="J6" s="6"/>
    </row>
    <row r="7" spans="1:10" ht="15">
      <c r="A7" t="s">
        <v>271</v>
      </c>
      <c r="C7" s="6">
        <v>7511553</v>
      </c>
      <c r="D7" s="6"/>
      <c r="F7" s="6">
        <v>7511553</v>
      </c>
      <c r="G7" s="6"/>
      <c r="J7" t="s">
        <v>11</v>
      </c>
    </row>
    <row r="8" spans="1:10" ht="15">
      <c r="A8" t="s">
        <v>272</v>
      </c>
      <c r="C8" s="6">
        <v>799150</v>
      </c>
      <c r="D8" s="6"/>
      <c r="G8" t="s">
        <v>11</v>
      </c>
      <c r="I8" s="6">
        <v>955069</v>
      </c>
      <c r="J8" s="6"/>
    </row>
    <row r="9" spans="1:10" ht="15">
      <c r="A9" t="s">
        <v>273</v>
      </c>
      <c r="C9" s="6">
        <v>21565</v>
      </c>
      <c r="D9" s="6"/>
      <c r="G9" t="s">
        <v>11</v>
      </c>
      <c r="J9" t="s">
        <v>11</v>
      </c>
    </row>
    <row r="10" spans="1:10" ht="15">
      <c r="A10" s="2" t="s">
        <v>274</v>
      </c>
      <c r="C10" s="11">
        <v>9930568</v>
      </c>
      <c r="D10" s="11"/>
      <c r="F10" s="11">
        <v>7511553</v>
      </c>
      <c r="G10" s="11"/>
      <c r="I10" s="11">
        <v>2553369</v>
      </c>
      <c r="J10" s="11"/>
    </row>
  </sheetData>
  <sheetProtection selectLockedCells="1" selectUnlockedCells="1"/>
  <mergeCells count="14">
    <mergeCell ref="A2:F2"/>
    <mergeCell ref="C5:D5"/>
    <mergeCell ref="F5:G5"/>
    <mergeCell ref="I5:J5"/>
    <mergeCell ref="C6:D6"/>
    <mergeCell ref="I6:J6"/>
    <mergeCell ref="C7:D7"/>
    <mergeCell ref="F7:G7"/>
    <mergeCell ref="C8:D8"/>
    <mergeCell ref="I8:J8"/>
    <mergeCell ref="C9:D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5" spans="1:11" ht="39.75" customHeight="1">
      <c r="A5" s="2" t="s">
        <v>267</v>
      </c>
      <c r="B5" s="2"/>
      <c r="C5" s="3" t="s">
        <v>268</v>
      </c>
      <c r="D5" s="3"/>
      <c r="E5" s="2"/>
      <c r="F5" s="1" t="s">
        <v>269</v>
      </c>
      <c r="G5" s="1"/>
      <c r="H5" s="2"/>
      <c r="I5" s="3" t="s">
        <v>270</v>
      </c>
      <c r="J5" s="3"/>
      <c r="K5" s="2"/>
    </row>
    <row r="6" spans="1:10" ht="15">
      <c r="A6" t="s">
        <v>75</v>
      </c>
      <c r="C6" s="6">
        <v>330000</v>
      </c>
      <c r="D6" s="6"/>
      <c r="G6" t="s">
        <v>11</v>
      </c>
      <c r="I6" s="6">
        <v>330000</v>
      </c>
      <c r="J6" s="6"/>
    </row>
    <row r="7" spans="1:10" ht="15">
      <c r="A7" t="s">
        <v>271</v>
      </c>
      <c r="D7" t="s">
        <v>11</v>
      </c>
      <c r="F7" s="6">
        <v>873651</v>
      </c>
      <c r="G7" s="6"/>
      <c r="J7" t="s">
        <v>11</v>
      </c>
    </row>
    <row r="8" spans="1:10" ht="15">
      <c r="A8" t="s">
        <v>272</v>
      </c>
      <c r="D8" t="s">
        <v>11</v>
      </c>
      <c r="G8" t="s">
        <v>11</v>
      </c>
      <c r="J8" t="s">
        <v>11</v>
      </c>
    </row>
    <row r="9" spans="1:10" ht="15">
      <c r="A9" t="s">
        <v>273</v>
      </c>
      <c r="D9" t="s">
        <v>11</v>
      </c>
      <c r="G9" t="s">
        <v>11</v>
      </c>
      <c r="J9" t="s">
        <v>11</v>
      </c>
    </row>
    <row r="10" spans="1:10" ht="15">
      <c r="A10" s="2" t="s">
        <v>274</v>
      </c>
      <c r="C10" s="11">
        <v>330000</v>
      </c>
      <c r="D10" s="11"/>
      <c r="F10" s="11">
        <v>873651</v>
      </c>
      <c r="G10" s="11"/>
      <c r="I10" s="11">
        <v>330000</v>
      </c>
      <c r="J10" s="11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I6:J6"/>
    <mergeCell ref="F7:G7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5" spans="1:11" ht="39.75" customHeight="1">
      <c r="A5" s="2" t="s">
        <v>267</v>
      </c>
      <c r="B5" s="2"/>
      <c r="C5" s="3" t="s">
        <v>268</v>
      </c>
      <c r="D5" s="3"/>
      <c r="E5" s="2"/>
      <c r="F5" s="1" t="s">
        <v>269</v>
      </c>
      <c r="G5" s="1"/>
      <c r="H5" s="2"/>
      <c r="I5" s="3" t="s">
        <v>270</v>
      </c>
      <c r="J5" s="3"/>
      <c r="K5" s="2"/>
    </row>
    <row r="6" spans="1:10" ht="15">
      <c r="A6" t="s">
        <v>75</v>
      </c>
      <c r="C6" s="6">
        <v>403960</v>
      </c>
      <c r="D6" s="6"/>
      <c r="G6" t="s">
        <v>11</v>
      </c>
      <c r="I6" s="6">
        <v>403960</v>
      </c>
      <c r="J6" s="6"/>
    </row>
    <row r="7" spans="1:10" ht="15">
      <c r="A7" t="s">
        <v>271</v>
      </c>
      <c r="D7" t="s">
        <v>11</v>
      </c>
      <c r="F7" s="6">
        <v>2179734</v>
      </c>
      <c r="G7" s="6"/>
      <c r="J7" t="s">
        <v>11</v>
      </c>
    </row>
    <row r="8" spans="1:10" ht="15">
      <c r="A8" t="s">
        <v>272</v>
      </c>
      <c r="C8" s="6">
        <v>242376</v>
      </c>
      <c r="D8" s="6"/>
      <c r="G8" t="s">
        <v>11</v>
      </c>
      <c r="I8" s="6">
        <v>339433</v>
      </c>
      <c r="J8" s="6"/>
    </row>
    <row r="9" spans="1:10" ht="15">
      <c r="A9" t="s">
        <v>273</v>
      </c>
      <c r="C9" s="6">
        <v>21565</v>
      </c>
      <c r="D9" s="6"/>
      <c r="G9" t="s">
        <v>11</v>
      </c>
      <c r="J9" t="s">
        <v>11</v>
      </c>
    </row>
    <row r="10" spans="1:10" ht="15">
      <c r="A10" s="2" t="s">
        <v>274</v>
      </c>
      <c r="C10" s="11">
        <v>667901</v>
      </c>
      <c r="D10" s="11"/>
      <c r="F10" s="11">
        <v>2179734</v>
      </c>
      <c r="G10" s="11"/>
      <c r="I10" s="11">
        <v>743393</v>
      </c>
      <c r="J10" s="11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I6:J6"/>
    <mergeCell ref="F7:G7"/>
    <mergeCell ref="C8:D8"/>
    <mergeCell ref="I8:J8"/>
    <mergeCell ref="C9:D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1:11" ht="39.75" customHeight="1">
      <c r="A5" s="2" t="s">
        <v>267</v>
      </c>
      <c r="B5" s="2"/>
      <c r="C5" s="3" t="s">
        <v>268</v>
      </c>
      <c r="D5" s="3"/>
      <c r="E5" s="2"/>
      <c r="F5" s="1" t="s">
        <v>269</v>
      </c>
      <c r="G5" s="1"/>
      <c r="H5" s="2"/>
      <c r="I5" s="3" t="s">
        <v>270</v>
      </c>
      <c r="J5" s="3"/>
      <c r="K5" s="2"/>
    </row>
    <row r="6" spans="1:10" ht="15">
      <c r="A6" t="s">
        <v>75</v>
      </c>
      <c r="C6" s="6">
        <v>329000</v>
      </c>
      <c r="D6" s="6"/>
      <c r="G6" t="s">
        <v>11</v>
      </c>
      <c r="I6" s="6">
        <v>329000</v>
      </c>
      <c r="J6" s="6"/>
    </row>
    <row r="7" spans="1:10" ht="15">
      <c r="A7" t="s">
        <v>271</v>
      </c>
      <c r="D7" t="s">
        <v>11</v>
      </c>
      <c r="F7" s="6">
        <v>1598574</v>
      </c>
      <c r="G7" s="6"/>
      <c r="J7" t="s">
        <v>11</v>
      </c>
    </row>
    <row r="8" spans="1:10" ht="15">
      <c r="A8" t="s">
        <v>272</v>
      </c>
      <c r="D8" t="s">
        <v>11</v>
      </c>
      <c r="G8" t="s">
        <v>11</v>
      </c>
      <c r="I8" s="6">
        <v>63302</v>
      </c>
      <c r="J8" s="6"/>
    </row>
    <row r="9" spans="1:10" ht="15">
      <c r="A9" t="s">
        <v>273</v>
      </c>
      <c r="D9" t="s">
        <v>11</v>
      </c>
      <c r="G9" t="s">
        <v>11</v>
      </c>
      <c r="J9" t="s">
        <v>11</v>
      </c>
    </row>
    <row r="10" spans="1:10" ht="15">
      <c r="A10" s="2" t="s">
        <v>274</v>
      </c>
      <c r="C10" s="11">
        <v>329000</v>
      </c>
      <c r="D10" s="11"/>
      <c r="F10" s="11">
        <v>1598574</v>
      </c>
      <c r="G10" s="11"/>
      <c r="I10" s="11">
        <v>392302</v>
      </c>
      <c r="J10" s="11"/>
    </row>
  </sheetData>
  <sheetProtection selectLockedCells="1" selectUnlockedCells="1"/>
  <mergeCells count="11">
    <mergeCell ref="A2:F2"/>
    <mergeCell ref="C5:D5"/>
    <mergeCell ref="F5:G5"/>
    <mergeCell ref="I5:J5"/>
    <mergeCell ref="C6:D6"/>
    <mergeCell ref="I6:J6"/>
    <mergeCell ref="F7:G7"/>
    <mergeCell ref="I8:J8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5.7109375" style="0" customWidth="1"/>
    <col min="8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1:8" ht="39.75" customHeight="1">
      <c r="A5" s="2"/>
      <c r="B5" s="2"/>
      <c r="C5" s="3" t="s">
        <v>1</v>
      </c>
      <c r="D5" s="3"/>
      <c r="E5" s="3"/>
      <c r="F5" s="3"/>
      <c r="G5" s="3"/>
      <c r="H5" s="2"/>
    </row>
    <row r="6" spans="1:8" ht="39.75" customHeight="1">
      <c r="A6" s="2" t="s">
        <v>2</v>
      </c>
      <c r="B6" s="2"/>
      <c r="C6" s="1" t="s">
        <v>3</v>
      </c>
      <c r="D6" s="1"/>
      <c r="E6" s="2"/>
      <c r="F6" s="3" t="s">
        <v>4</v>
      </c>
      <c r="G6" s="3"/>
      <c r="H6" s="2"/>
    </row>
    <row r="7" spans="1:7" ht="15">
      <c r="A7" t="s">
        <v>24</v>
      </c>
      <c r="D7" s="4">
        <v>5321167</v>
      </c>
      <c r="E7" s="5">
        <v>-2</v>
      </c>
      <c r="G7" t="s">
        <v>25</v>
      </c>
    </row>
    <row r="8" spans="1:7" ht="15">
      <c r="A8" t="s">
        <v>26</v>
      </c>
      <c r="D8" s="4">
        <v>3574558</v>
      </c>
      <c r="E8" s="5">
        <v>-3</v>
      </c>
      <c r="G8" t="s">
        <v>27</v>
      </c>
    </row>
    <row r="9" spans="1:7" ht="15">
      <c r="A9" t="s">
        <v>28</v>
      </c>
      <c r="D9" s="4">
        <v>3056860</v>
      </c>
      <c r="E9" s="5">
        <v>-4</v>
      </c>
      <c r="G9" t="s">
        <v>29</v>
      </c>
    </row>
    <row r="10" spans="1:7" ht="15">
      <c r="A10" t="s">
        <v>30</v>
      </c>
      <c r="D10" s="4">
        <v>2547825</v>
      </c>
      <c r="E10" s="5">
        <v>-5</v>
      </c>
      <c r="G10" t="s">
        <v>31</v>
      </c>
    </row>
    <row r="11" spans="1:7" ht="15">
      <c r="A11" t="s">
        <v>32</v>
      </c>
      <c r="D11" s="4">
        <v>2538302</v>
      </c>
      <c r="E11" s="5">
        <v>-6</v>
      </c>
      <c r="G11" t="s">
        <v>33</v>
      </c>
    </row>
    <row r="12" spans="1:7" ht="15">
      <c r="A12" t="s">
        <v>34</v>
      </c>
      <c r="D12" s="4">
        <v>2018095</v>
      </c>
      <c r="E12" s="5">
        <v>-7</v>
      </c>
      <c r="G12" t="s">
        <v>35</v>
      </c>
    </row>
    <row r="13" spans="1:7" ht="15">
      <c r="A13" t="s">
        <v>36</v>
      </c>
      <c r="D13" s="4">
        <v>1968314</v>
      </c>
      <c r="E13" s="5">
        <v>-8</v>
      </c>
      <c r="G13" t="s">
        <v>37</v>
      </c>
    </row>
    <row r="14" spans="1:7" ht="15">
      <c r="A14" t="s">
        <v>38</v>
      </c>
      <c r="D14" s="4">
        <v>1899500</v>
      </c>
      <c r="E14" s="5">
        <v>-9</v>
      </c>
      <c r="G14" t="s">
        <v>39</v>
      </c>
    </row>
    <row r="15" spans="1:7" ht="15">
      <c r="A15" t="s">
        <v>40</v>
      </c>
      <c r="D15" s="4">
        <v>1863785</v>
      </c>
      <c r="E15" s="5">
        <v>-10</v>
      </c>
      <c r="G15" t="s">
        <v>41</v>
      </c>
    </row>
  </sheetData>
  <sheetProtection selectLockedCells="1" selectUnlockedCells="1"/>
  <mergeCells count="4">
    <mergeCell ref="A2:F2"/>
    <mergeCell ref="C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1:14" ht="39.75" customHeight="1">
      <c r="A5" s="2" t="s">
        <v>43</v>
      </c>
      <c r="B5" s="2"/>
      <c r="C5" s="3" t="s">
        <v>44</v>
      </c>
      <c r="D5" s="3"/>
      <c r="E5" s="2"/>
      <c r="F5" s="3" t="s">
        <v>45</v>
      </c>
      <c r="G5" s="3"/>
      <c r="H5" s="2"/>
      <c r="I5" s="3" t="s">
        <v>46</v>
      </c>
      <c r="J5" s="3"/>
      <c r="K5" s="2"/>
      <c r="L5" s="3" t="s">
        <v>47</v>
      </c>
      <c r="M5" s="3"/>
      <c r="N5" s="2"/>
    </row>
    <row r="6" spans="1:13" ht="15">
      <c r="A6" t="s">
        <v>48</v>
      </c>
      <c r="D6" s="4">
        <v>143000</v>
      </c>
      <c r="G6" s="4">
        <v>136550</v>
      </c>
      <c r="J6" s="4">
        <v>1115</v>
      </c>
      <c r="M6" s="4">
        <v>280665</v>
      </c>
    </row>
    <row r="7" spans="1:13" ht="15">
      <c r="A7" t="s">
        <v>49</v>
      </c>
      <c r="D7" s="4">
        <v>34832</v>
      </c>
      <c r="G7" s="4">
        <v>136550</v>
      </c>
      <c r="J7" s="4">
        <v>874</v>
      </c>
      <c r="M7" s="4">
        <v>172256</v>
      </c>
    </row>
    <row r="8" spans="1:13" ht="15">
      <c r="A8" t="s">
        <v>50</v>
      </c>
      <c r="D8" s="4">
        <v>77448</v>
      </c>
      <c r="G8" s="4">
        <v>136550</v>
      </c>
      <c r="J8" s="4">
        <v>1583</v>
      </c>
      <c r="M8" s="4">
        <v>215581</v>
      </c>
    </row>
    <row r="9" spans="1:13" ht="15">
      <c r="A9" t="s">
        <v>51</v>
      </c>
      <c r="D9" s="4">
        <v>86000</v>
      </c>
      <c r="G9" s="4">
        <v>136550</v>
      </c>
      <c r="J9" t="s">
        <v>11</v>
      </c>
      <c r="M9" s="4">
        <v>222550</v>
      </c>
    </row>
    <row r="10" spans="1:13" ht="15">
      <c r="A10" t="s">
        <v>52</v>
      </c>
      <c r="D10" s="4">
        <v>66000</v>
      </c>
      <c r="G10" s="4">
        <v>136550</v>
      </c>
      <c r="J10" t="s">
        <v>11</v>
      </c>
      <c r="M10" s="4">
        <v>202550</v>
      </c>
    </row>
    <row r="11" spans="1:13" ht="15">
      <c r="A11" t="s">
        <v>53</v>
      </c>
      <c r="D11" s="4">
        <v>38000</v>
      </c>
      <c r="G11" t="s">
        <v>11</v>
      </c>
      <c r="J11" t="s">
        <v>11</v>
      </c>
      <c r="M11" s="4">
        <v>38000</v>
      </c>
    </row>
    <row r="12" spans="1:13" ht="15">
      <c r="A12" t="s">
        <v>54</v>
      </c>
      <c r="D12" s="4">
        <v>128742</v>
      </c>
      <c r="G12" s="4">
        <v>136550</v>
      </c>
      <c r="J12" s="4">
        <v>699</v>
      </c>
      <c r="M12" s="4">
        <v>265991</v>
      </c>
    </row>
    <row r="13" spans="1:13" ht="15">
      <c r="A13" t="s">
        <v>55</v>
      </c>
      <c r="D13" s="4">
        <v>7692</v>
      </c>
      <c r="G13" t="s">
        <v>11</v>
      </c>
      <c r="J13" t="s">
        <v>11</v>
      </c>
      <c r="M13" s="4">
        <v>7692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I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10.7109375" style="0" customWidth="1"/>
    <col min="32" max="33" width="8.7109375" style="0" customWidth="1"/>
    <col min="34" max="34" width="10.7109375" style="0" customWidth="1"/>
    <col min="35" max="16384" width="8.7109375" style="0" customWidth="1"/>
  </cols>
  <sheetData>
    <row r="3" spans="1:35" ht="15">
      <c r="A3" s="2"/>
      <c r="B3" s="2"/>
      <c r="C3" s="1"/>
      <c r="D3" s="1"/>
      <c r="E3" s="2"/>
      <c r="F3" s="1"/>
      <c r="G3" s="1"/>
      <c r="H3" s="2"/>
      <c r="I3" s="1"/>
      <c r="J3" s="1"/>
      <c r="K3" s="2"/>
      <c r="L3" s="1" t="s">
        <v>56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1"/>
      <c r="AH3" s="1"/>
      <c r="AI3" s="2"/>
    </row>
    <row r="4" spans="1:35" ht="39.75" customHeight="1">
      <c r="A4" s="2"/>
      <c r="B4" s="2"/>
      <c r="C4" s="1"/>
      <c r="D4" s="1"/>
      <c r="E4" s="2"/>
      <c r="F4" s="1" t="s">
        <v>57</v>
      </c>
      <c r="G4" s="1"/>
      <c r="H4" s="1"/>
      <c r="I4" s="1"/>
      <c r="J4" s="1"/>
      <c r="K4" s="2"/>
      <c r="L4" s="1" t="s">
        <v>58</v>
      </c>
      <c r="M4" s="1"/>
      <c r="N4" s="1"/>
      <c r="O4" s="1"/>
      <c r="P4" s="1"/>
      <c r="Q4" s="2"/>
      <c r="R4" s="1" t="s">
        <v>59</v>
      </c>
      <c r="S4" s="1"/>
      <c r="T4" s="1"/>
      <c r="U4" s="1"/>
      <c r="V4" s="1"/>
      <c r="W4" s="2"/>
      <c r="X4" s="3" t="s">
        <v>60</v>
      </c>
      <c r="Y4" s="3"/>
      <c r="Z4" s="3"/>
      <c r="AA4" s="3"/>
      <c r="AB4" s="3"/>
      <c r="AC4" s="2"/>
      <c r="AD4" s="1" t="s">
        <v>61</v>
      </c>
      <c r="AE4" s="1"/>
      <c r="AF4" s="2"/>
      <c r="AG4" s="1"/>
      <c r="AH4" s="1"/>
      <c r="AI4" s="2"/>
    </row>
    <row r="5" spans="1:35" ht="39.75" customHeight="1">
      <c r="A5" s="2" t="s">
        <v>62</v>
      </c>
      <c r="B5" s="2"/>
      <c r="C5" s="3" t="s">
        <v>63</v>
      </c>
      <c r="D5" s="3"/>
      <c r="E5" s="2"/>
      <c r="F5" s="3" t="s">
        <v>64</v>
      </c>
      <c r="G5" s="3"/>
      <c r="H5" s="2"/>
      <c r="I5" s="3" t="s">
        <v>65</v>
      </c>
      <c r="J5" s="3"/>
      <c r="K5" s="2"/>
      <c r="L5" s="3" t="s">
        <v>66</v>
      </c>
      <c r="M5" s="3"/>
      <c r="N5" s="2"/>
      <c r="O5" s="3" t="s">
        <v>65</v>
      </c>
      <c r="P5" s="3"/>
      <c r="Q5" s="2"/>
      <c r="R5" s="3" t="s">
        <v>66</v>
      </c>
      <c r="S5" s="3"/>
      <c r="T5" s="2"/>
      <c r="U5" s="3" t="s">
        <v>65</v>
      </c>
      <c r="V5" s="3"/>
      <c r="W5" s="2"/>
      <c r="X5" s="3" t="s">
        <v>66</v>
      </c>
      <c r="Y5" s="3"/>
      <c r="Z5" s="2"/>
      <c r="AA5" s="3" t="s">
        <v>65</v>
      </c>
      <c r="AB5" s="3"/>
      <c r="AC5" s="2"/>
      <c r="AD5" s="3" t="s">
        <v>65</v>
      </c>
      <c r="AE5" s="3"/>
      <c r="AF5" s="2"/>
      <c r="AG5" s="3" t="s">
        <v>47</v>
      </c>
      <c r="AH5" s="3"/>
      <c r="AI5" s="2"/>
    </row>
    <row r="6" spans="1:34" ht="15">
      <c r="A6" t="s">
        <v>67</v>
      </c>
      <c r="D6">
        <v>2013</v>
      </c>
      <c r="G6" s="4">
        <v>60000</v>
      </c>
      <c r="J6" s="4">
        <v>28000</v>
      </c>
      <c r="M6" s="4">
        <v>15000</v>
      </c>
      <c r="P6" s="4">
        <v>8000</v>
      </c>
      <c r="S6" t="s">
        <v>11</v>
      </c>
      <c r="V6" t="s">
        <v>11</v>
      </c>
      <c r="Y6" s="4">
        <v>10000</v>
      </c>
      <c r="AB6" s="4">
        <v>21000</v>
      </c>
      <c r="AE6" s="4">
        <v>1000</v>
      </c>
      <c r="AH6" s="4">
        <v>143000</v>
      </c>
    </row>
    <row r="7" spans="1:34" ht="15">
      <c r="A7" t="s">
        <v>68</v>
      </c>
      <c r="D7">
        <v>2013</v>
      </c>
      <c r="G7" s="4">
        <v>14457</v>
      </c>
      <c r="J7" s="4">
        <v>5000</v>
      </c>
      <c r="M7" s="4">
        <v>10326</v>
      </c>
      <c r="P7" s="4">
        <v>2000</v>
      </c>
      <c r="S7" t="s">
        <v>11</v>
      </c>
      <c r="V7" t="s">
        <v>11</v>
      </c>
      <c r="Y7" s="4">
        <v>1549</v>
      </c>
      <c r="AB7" s="4">
        <v>1500</v>
      </c>
      <c r="AE7" t="s">
        <v>11</v>
      </c>
      <c r="AH7" s="4">
        <v>34832</v>
      </c>
    </row>
    <row r="8" spans="1:34" ht="15">
      <c r="A8" t="s">
        <v>69</v>
      </c>
      <c r="D8">
        <v>2013</v>
      </c>
      <c r="G8" s="4">
        <v>35000</v>
      </c>
      <c r="J8" s="4">
        <v>24000</v>
      </c>
      <c r="M8" t="s">
        <v>11</v>
      </c>
      <c r="P8" t="s">
        <v>11</v>
      </c>
      <c r="S8" s="4">
        <v>5000</v>
      </c>
      <c r="V8" s="4">
        <v>3000</v>
      </c>
      <c r="Y8" s="4">
        <v>2948</v>
      </c>
      <c r="AB8" s="4">
        <v>7500</v>
      </c>
      <c r="AE8" t="s">
        <v>11</v>
      </c>
      <c r="AH8" s="4">
        <v>77448</v>
      </c>
    </row>
    <row r="9" spans="1:34" ht="15">
      <c r="A9" t="s">
        <v>70</v>
      </c>
      <c r="D9">
        <v>2013</v>
      </c>
      <c r="G9" s="4">
        <v>35000</v>
      </c>
      <c r="J9" s="4">
        <v>28000</v>
      </c>
      <c r="M9" s="4">
        <v>15000</v>
      </c>
      <c r="P9" s="4">
        <v>8000</v>
      </c>
      <c r="S9" t="s">
        <v>11</v>
      </c>
      <c r="V9" t="s">
        <v>11</v>
      </c>
      <c r="Y9" t="s">
        <v>11</v>
      </c>
      <c r="AB9" t="s">
        <v>11</v>
      </c>
      <c r="AE9" t="s">
        <v>11</v>
      </c>
      <c r="AH9" s="4">
        <v>86000</v>
      </c>
    </row>
    <row r="10" spans="1:34" ht="15">
      <c r="A10" t="s">
        <v>71</v>
      </c>
      <c r="D10">
        <v>2013</v>
      </c>
      <c r="G10" s="4">
        <v>35000</v>
      </c>
      <c r="J10" s="4">
        <v>23000</v>
      </c>
      <c r="M10" t="s">
        <v>11</v>
      </c>
      <c r="P10" t="s">
        <v>11</v>
      </c>
      <c r="S10" s="4">
        <v>5000</v>
      </c>
      <c r="V10" s="4">
        <v>3000</v>
      </c>
      <c r="Y10" t="s">
        <v>11</v>
      </c>
      <c r="AB10" t="s">
        <v>11</v>
      </c>
      <c r="AE10" t="s">
        <v>11</v>
      </c>
      <c r="AH10" s="4">
        <v>66000</v>
      </c>
    </row>
    <row r="11" spans="1:34" ht="15">
      <c r="A11" t="s">
        <v>72</v>
      </c>
      <c r="D11">
        <v>2013</v>
      </c>
      <c r="G11" s="4">
        <v>17500</v>
      </c>
      <c r="J11" s="4">
        <v>11000</v>
      </c>
      <c r="M11" s="4">
        <v>7500</v>
      </c>
      <c r="P11" s="4">
        <v>2000</v>
      </c>
      <c r="S11" t="s">
        <v>11</v>
      </c>
      <c r="V11" t="s">
        <v>11</v>
      </c>
      <c r="Y11" t="s">
        <v>11</v>
      </c>
      <c r="AB11" t="s">
        <v>11</v>
      </c>
      <c r="AE11" t="s">
        <v>11</v>
      </c>
      <c r="AH11" s="4">
        <v>38000</v>
      </c>
    </row>
    <row r="12" spans="1:34" ht="15">
      <c r="A12" t="s">
        <v>73</v>
      </c>
      <c r="D12">
        <v>2013</v>
      </c>
      <c r="G12" s="4">
        <v>35000</v>
      </c>
      <c r="J12" s="4">
        <v>28000</v>
      </c>
      <c r="M12" s="4">
        <v>14742</v>
      </c>
      <c r="P12" s="4">
        <v>6000</v>
      </c>
      <c r="S12" s="4">
        <v>15000</v>
      </c>
      <c r="V12" s="4">
        <v>3000</v>
      </c>
      <c r="Y12" s="4">
        <v>5000</v>
      </c>
      <c r="AB12" s="4">
        <v>21000</v>
      </c>
      <c r="AE12" s="4">
        <v>1000</v>
      </c>
      <c r="AH12" s="4">
        <v>128742</v>
      </c>
    </row>
    <row r="13" spans="1:34" ht="15">
      <c r="A13" t="s">
        <v>74</v>
      </c>
      <c r="D13">
        <v>2013</v>
      </c>
      <c r="G13" s="4">
        <v>2692</v>
      </c>
      <c r="J13" s="4">
        <v>5000</v>
      </c>
      <c r="M13" t="s">
        <v>11</v>
      </c>
      <c r="P13" t="s">
        <v>11</v>
      </c>
      <c r="S13" t="s">
        <v>11</v>
      </c>
      <c r="V13" t="s">
        <v>11</v>
      </c>
      <c r="Y13" t="s">
        <v>11</v>
      </c>
      <c r="AB13" t="s">
        <v>11</v>
      </c>
      <c r="AE13" t="s">
        <v>11</v>
      </c>
      <c r="AH13" s="4">
        <v>7692</v>
      </c>
    </row>
  </sheetData>
  <sheetProtection selectLockedCells="1" selectUnlockedCells="1"/>
  <mergeCells count="23">
    <mergeCell ref="C3:D3"/>
    <mergeCell ref="F3:G3"/>
    <mergeCell ref="I3:J3"/>
    <mergeCell ref="L3:AE3"/>
    <mergeCell ref="AG3:AH3"/>
    <mergeCell ref="C4:D4"/>
    <mergeCell ref="F4:J4"/>
    <mergeCell ref="L4:P4"/>
    <mergeCell ref="R4:V4"/>
    <mergeCell ref="X4:AB4"/>
    <mergeCell ref="AD4:AE4"/>
    <mergeCell ref="AG4:AH4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6" width="8.7109375" style="0" customWidth="1"/>
    <col min="7" max="7" width="1.7109375" style="0" customWidth="1"/>
    <col min="8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1:11" ht="39.75" customHeight="1">
      <c r="A5" s="2" t="s">
        <v>62</v>
      </c>
      <c r="B5" s="2"/>
      <c r="C5" s="3" t="s">
        <v>76</v>
      </c>
      <c r="D5" s="3"/>
      <c r="E5" s="2"/>
      <c r="F5" s="3" t="s">
        <v>77</v>
      </c>
      <c r="G5" s="3"/>
      <c r="H5" s="2"/>
      <c r="I5" s="1" t="s">
        <v>78</v>
      </c>
      <c r="J5" s="1"/>
      <c r="K5" s="2"/>
    </row>
    <row r="6" spans="1:10" ht="15">
      <c r="A6" t="s">
        <v>79</v>
      </c>
      <c r="C6" s="6">
        <v>799150</v>
      </c>
      <c r="D6" s="6"/>
      <c r="F6" s="6">
        <v>775874</v>
      </c>
      <c r="G6" s="6"/>
      <c r="J6" t="s">
        <v>80</v>
      </c>
    </row>
    <row r="7" spans="1:10" ht="15">
      <c r="A7" t="s">
        <v>81</v>
      </c>
      <c r="C7" s="6">
        <v>330000</v>
      </c>
      <c r="D7" s="6"/>
      <c r="G7" t="s">
        <v>11</v>
      </c>
      <c r="J7" t="s">
        <v>11</v>
      </c>
    </row>
    <row r="8" spans="1:10" ht="15">
      <c r="A8" t="s">
        <v>82</v>
      </c>
      <c r="C8" s="6">
        <v>403960</v>
      </c>
      <c r="D8" s="6"/>
      <c r="F8" s="6">
        <v>400000</v>
      </c>
      <c r="G8" s="6"/>
      <c r="J8" t="s">
        <v>83</v>
      </c>
    </row>
    <row r="9" spans="1:10" ht="15">
      <c r="A9" t="s">
        <v>84</v>
      </c>
      <c r="C9" s="6">
        <v>329000</v>
      </c>
      <c r="D9" s="6"/>
      <c r="F9" s="6">
        <v>300000</v>
      </c>
      <c r="G9" s="6"/>
      <c r="J9" t="s">
        <v>85</v>
      </c>
    </row>
    <row r="10" spans="1:10" ht="15">
      <c r="A10" t="s">
        <v>86</v>
      </c>
      <c r="C10" s="6">
        <v>282101</v>
      </c>
      <c r="D10" s="6"/>
      <c r="F10" s="6">
        <v>273884</v>
      </c>
      <c r="G10" s="6"/>
      <c r="J10" t="s">
        <v>80</v>
      </c>
    </row>
    <row r="11" spans="1:10" ht="15">
      <c r="A11" t="s">
        <v>87</v>
      </c>
      <c r="C11" s="6">
        <v>456693</v>
      </c>
      <c r="D11" s="6"/>
      <c r="F11" s="6">
        <v>443391</v>
      </c>
      <c r="G11" s="6"/>
      <c r="J11" t="s">
        <v>80</v>
      </c>
    </row>
  </sheetData>
  <sheetProtection selectLockedCells="1" selectUnlockedCells="1"/>
  <mergeCells count="15">
    <mergeCell ref="A2:F2"/>
    <mergeCell ref="C5:D5"/>
    <mergeCell ref="F5:G5"/>
    <mergeCell ref="I5:J5"/>
    <mergeCell ref="C6:D6"/>
    <mergeCell ref="F6:G6"/>
    <mergeCell ref="C7:D7"/>
    <mergeCell ref="C8:D8"/>
    <mergeCell ref="F8:G8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67.7109375" style="0" customWidth="1"/>
    <col min="4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3" ht="39.75" customHeight="1">
      <c r="A5" s="7" t="s">
        <v>89</v>
      </c>
      <c r="B5" s="2"/>
      <c r="C5" s="7" t="s">
        <v>90</v>
      </c>
    </row>
    <row r="6" spans="1:3" ht="15">
      <c r="A6" t="s">
        <v>91</v>
      </c>
      <c r="C6" t="s">
        <v>92</v>
      </c>
    </row>
    <row r="7" spans="1:3" ht="15">
      <c r="A7" t="s">
        <v>93</v>
      </c>
      <c r="C7" t="s">
        <v>94</v>
      </c>
    </row>
    <row r="8" spans="1:3" ht="15">
      <c r="A8" t="s">
        <v>95</v>
      </c>
      <c r="C8" t="s">
        <v>96</v>
      </c>
    </row>
    <row r="9" spans="1:3" ht="15">
      <c r="A9" t="s">
        <v>97</v>
      </c>
      <c r="C9" t="s">
        <v>98</v>
      </c>
    </row>
    <row r="10" spans="1:3" ht="15">
      <c r="A10" t="s">
        <v>99</v>
      </c>
      <c r="C10" t="s">
        <v>99</v>
      </c>
    </row>
    <row r="11" spans="1:3" ht="15">
      <c r="A11" t="s">
        <v>100</v>
      </c>
      <c r="C11" t="s">
        <v>101</v>
      </c>
    </row>
    <row r="12" spans="1:3" ht="15">
      <c r="A12" t="s">
        <v>102</v>
      </c>
      <c r="C12" t="s">
        <v>103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6.7109375" style="0" customWidth="1"/>
    <col min="5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1:5" ht="39.75" customHeight="1">
      <c r="A5" s="2" t="s">
        <v>62</v>
      </c>
      <c r="B5" s="2"/>
      <c r="C5" s="3" t="s">
        <v>105</v>
      </c>
      <c r="D5" s="3"/>
      <c r="E5" s="2"/>
    </row>
    <row r="6" spans="1:4" ht="15">
      <c r="A6" t="s">
        <v>14</v>
      </c>
      <c r="D6" t="s">
        <v>106</v>
      </c>
    </row>
    <row r="7" spans="1:4" ht="15">
      <c r="A7" t="s">
        <v>107</v>
      </c>
      <c r="D7" t="s">
        <v>108</v>
      </c>
    </row>
    <row r="8" spans="1:4" ht="15">
      <c r="A8" t="s">
        <v>17</v>
      </c>
      <c r="D8" t="s">
        <v>109</v>
      </c>
    </row>
    <row r="9" spans="1:4" ht="15">
      <c r="A9" t="s">
        <v>18</v>
      </c>
      <c r="D9" t="s">
        <v>108</v>
      </c>
    </row>
    <row r="10" spans="1:4" ht="15">
      <c r="A10" t="s">
        <v>19</v>
      </c>
      <c r="D10" t="s">
        <v>110</v>
      </c>
    </row>
    <row r="11" spans="1:4" ht="15">
      <c r="A11" t="s">
        <v>111</v>
      </c>
      <c r="D11" t="s">
        <v>112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.7109375" style="0" customWidth="1"/>
    <col min="7" max="8" width="8.7109375" style="0" customWidth="1"/>
    <col min="9" max="9" width="6.7109375" style="0" customWidth="1"/>
    <col min="10" max="10" width="8.7109375" style="0" customWidth="1"/>
    <col min="11" max="11" width="1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.7109375" style="0" customWidth="1"/>
    <col min="18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1:21" ht="39.75" customHeight="1">
      <c r="A5" s="2" t="s">
        <v>62</v>
      </c>
      <c r="B5" s="2"/>
      <c r="C5" s="3" t="s">
        <v>114</v>
      </c>
      <c r="D5" s="3"/>
      <c r="E5" s="2"/>
      <c r="F5" s="2"/>
      <c r="G5" s="2"/>
      <c r="H5" s="3" t="s">
        <v>115</v>
      </c>
      <c r="I5" s="3"/>
      <c r="J5" s="2"/>
      <c r="K5" s="2"/>
      <c r="L5" s="2"/>
      <c r="M5" s="3" t="s">
        <v>116</v>
      </c>
      <c r="N5" s="3"/>
      <c r="O5" s="2"/>
      <c r="P5" s="3" t="s">
        <v>117</v>
      </c>
      <c r="Q5" s="3"/>
      <c r="R5" s="2"/>
      <c r="S5" s="3" t="s">
        <v>118</v>
      </c>
      <c r="T5" s="3"/>
      <c r="U5" s="2"/>
    </row>
    <row r="6" spans="1:20" ht="15">
      <c r="A6" t="s">
        <v>119</v>
      </c>
      <c r="C6" s="6">
        <v>799150</v>
      </c>
      <c r="D6" s="6"/>
      <c r="F6" t="s">
        <v>120</v>
      </c>
      <c r="I6" t="s">
        <v>121</v>
      </c>
      <c r="K6" t="e">
        <f aca="true" t="shared" si="0" ref="K6:K11">#N/A</f>
        <v>#N/A</v>
      </c>
      <c r="M6" s="6">
        <v>510497</v>
      </c>
      <c r="N6" s="6"/>
      <c r="P6" s="6">
        <v>311839</v>
      </c>
      <c r="Q6" s="6"/>
      <c r="T6" t="s">
        <v>122</v>
      </c>
    </row>
    <row r="7" spans="1:20" ht="15">
      <c r="A7" t="s">
        <v>123</v>
      </c>
      <c r="C7" s="6">
        <v>116833</v>
      </c>
      <c r="D7" s="6"/>
      <c r="F7" t="s">
        <v>120</v>
      </c>
      <c r="I7" t="s">
        <v>124</v>
      </c>
      <c r="K7" t="e">
        <f t="shared" si="0"/>
        <v>#N/A</v>
      </c>
      <c r="M7" s="6">
        <v>82315</v>
      </c>
      <c r="N7" s="6"/>
      <c r="Q7" t="s">
        <v>11</v>
      </c>
      <c r="T7" t="s">
        <v>11</v>
      </c>
    </row>
    <row r="8" spans="1:20" ht="15">
      <c r="A8" t="s">
        <v>17</v>
      </c>
      <c r="C8" s="6">
        <v>242376</v>
      </c>
      <c r="D8" s="6"/>
      <c r="F8" t="s">
        <v>120</v>
      </c>
      <c r="I8" t="s">
        <v>125</v>
      </c>
      <c r="K8" t="e">
        <f t="shared" si="0"/>
        <v>#N/A</v>
      </c>
      <c r="M8" s="6">
        <v>162572</v>
      </c>
      <c r="N8" s="6"/>
      <c r="P8" s="6">
        <v>97057</v>
      </c>
      <c r="Q8" s="6"/>
      <c r="T8" t="s">
        <v>126</v>
      </c>
    </row>
    <row r="9" spans="1:20" ht="15">
      <c r="A9" t="s">
        <v>18</v>
      </c>
      <c r="C9" s="6">
        <v>164500</v>
      </c>
      <c r="D9" s="6"/>
      <c r="F9" t="s">
        <v>120</v>
      </c>
      <c r="I9" t="s">
        <v>125</v>
      </c>
      <c r="K9" t="e">
        <f t="shared" si="0"/>
        <v>#N/A</v>
      </c>
      <c r="M9" s="6">
        <v>110337</v>
      </c>
      <c r="N9" s="6"/>
      <c r="P9" s="6">
        <v>63302</v>
      </c>
      <c r="Q9" s="6"/>
      <c r="T9" t="s">
        <v>127</v>
      </c>
    </row>
    <row r="10" spans="1:20" ht="15">
      <c r="A10" t="s">
        <v>19</v>
      </c>
      <c r="C10" s="6">
        <v>119893</v>
      </c>
      <c r="D10" s="6"/>
      <c r="F10" t="s">
        <v>120</v>
      </c>
      <c r="I10" t="s">
        <v>128</v>
      </c>
      <c r="K10" t="e">
        <f t="shared" si="0"/>
        <v>#N/A</v>
      </c>
      <c r="M10" s="6">
        <v>88076</v>
      </c>
      <c r="N10" s="6"/>
      <c r="P10" s="6">
        <v>46784</v>
      </c>
      <c r="Q10" s="6"/>
      <c r="T10" t="s">
        <v>129</v>
      </c>
    </row>
    <row r="11" spans="1:20" ht="15">
      <c r="A11" t="s">
        <v>130</v>
      </c>
      <c r="C11" s="6">
        <v>319685</v>
      </c>
      <c r="D11" s="6"/>
      <c r="F11" t="s">
        <v>120</v>
      </c>
      <c r="I11" t="s">
        <v>11</v>
      </c>
      <c r="K11" t="e">
        <f t="shared" si="0"/>
        <v>#N/A</v>
      </c>
      <c r="N11" t="s">
        <v>11</v>
      </c>
      <c r="P11" s="6">
        <v>130982</v>
      </c>
      <c r="Q11" s="6"/>
      <c r="T11" t="s">
        <v>11</v>
      </c>
    </row>
  </sheetData>
  <sheetProtection selectLockedCells="1" selectUnlockedCells="1"/>
  <mergeCells count="22">
    <mergeCell ref="A2:F2"/>
    <mergeCell ref="C5:D5"/>
    <mergeCell ref="H5:I5"/>
    <mergeCell ref="M5:N5"/>
    <mergeCell ref="P5:Q5"/>
    <mergeCell ref="S5:T5"/>
    <mergeCell ref="C6:D6"/>
    <mergeCell ref="M6:N6"/>
    <mergeCell ref="P6:Q6"/>
    <mergeCell ref="C7:D7"/>
    <mergeCell ref="M7:N7"/>
    <mergeCell ref="C8:D8"/>
    <mergeCell ref="M8:N8"/>
    <mergeCell ref="P8:Q8"/>
    <mergeCell ref="C9:D9"/>
    <mergeCell ref="M9:N9"/>
    <mergeCell ref="P9:Q9"/>
    <mergeCell ref="C10:D10"/>
    <mergeCell ref="M10:N10"/>
    <mergeCell ref="P10:Q10"/>
    <mergeCell ref="C11:D11"/>
    <mergeCell ref="P11:Q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3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4" width="10.7109375" style="0" customWidth="1"/>
    <col min="15" max="15" width="8.7109375" style="0" customWidth="1"/>
    <col min="16" max="16" width="10.7109375" style="0" customWidth="1"/>
    <col min="17" max="18" width="8.7109375" style="0" customWidth="1"/>
    <col min="19" max="20" width="10.7109375" style="0" customWidth="1"/>
    <col min="21" max="21" width="8.7109375" style="0" customWidth="1"/>
    <col min="22" max="22" width="1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1:29" ht="39.75" customHeight="1">
      <c r="A5" s="2" t="s">
        <v>132</v>
      </c>
      <c r="B5" s="2"/>
      <c r="C5" s="3" t="s">
        <v>63</v>
      </c>
      <c r="D5" s="3"/>
      <c r="E5" s="2"/>
      <c r="F5" s="3" t="s">
        <v>133</v>
      </c>
      <c r="G5" s="3"/>
      <c r="H5" s="2"/>
      <c r="I5" s="3" t="s">
        <v>134</v>
      </c>
      <c r="J5" s="3"/>
      <c r="K5" s="2"/>
      <c r="L5" s="3" t="s">
        <v>135</v>
      </c>
      <c r="M5" s="3"/>
      <c r="N5" s="2"/>
      <c r="O5" s="3" t="s">
        <v>136</v>
      </c>
      <c r="P5" s="3"/>
      <c r="Q5" s="2"/>
      <c r="R5" s="3" t="s">
        <v>137</v>
      </c>
      <c r="S5" s="3"/>
      <c r="T5" s="2"/>
      <c r="U5" s="3" t="s">
        <v>138</v>
      </c>
      <c r="V5" s="3"/>
      <c r="W5" s="2"/>
      <c r="X5" s="3" t="s">
        <v>139</v>
      </c>
      <c r="Y5" s="3"/>
      <c r="Z5" s="2"/>
      <c r="AA5" s="3" t="s">
        <v>47</v>
      </c>
      <c r="AB5" s="3"/>
      <c r="AC5" s="2"/>
    </row>
    <row r="6" spans="1:28" ht="15">
      <c r="A6" t="s">
        <v>14</v>
      </c>
      <c r="D6">
        <v>2013</v>
      </c>
      <c r="G6" s="4">
        <v>798553</v>
      </c>
      <c r="J6" t="s">
        <v>11</v>
      </c>
      <c r="M6" s="4">
        <v>255249</v>
      </c>
      <c r="N6" s="5">
        <v>-6</v>
      </c>
      <c r="P6" s="4">
        <v>3529457</v>
      </c>
      <c r="S6" s="4">
        <v>255249</v>
      </c>
      <c r="T6" s="5">
        <v>-6</v>
      </c>
      <c r="V6" t="s">
        <v>11</v>
      </c>
      <c r="Y6" s="4">
        <v>33563</v>
      </c>
      <c r="AB6" s="4">
        <v>4872071</v>
      </c>
    </row>
    <row r="7" spans="1:28" ht="15">
      <c r="A7" t="s">
        <v>140</v>
      </c>
      <c r="D7">
        <v>2012</v>
      </c>
      <c r="G7" s="4">
        <v>771528</v>
      </c>
      <c r="J7" t="s">
        <v>11</v>
      </c>
      <c r="M7" s="4">
        <v>155920</v>
      </c>
      <c r="N7" s="5">
        <v>-6</v>
      </c>
      <c r="P7" s="4">
        <v>3410097</v>
      </c>
      <c r="S7" s="4">
        <v>155920</v>
      </c>
      <c r="T7" s="5">
        <v>-6</v>
      </c>
      <c r="V7" t="s">
        <v>11</v>
      </c>
      <c r="Y7" s="4">
        <v>31007</v>
      </c>
      <c r="AB7" s="4">
        <v>4524472</v>
      </c>
    </row>
    <row r="8" spans="1:28" ht="15">
      <c r="A8" t="s">
        <v>141</v>
      </c>
      <c r="D8">
        <v>2011</v>
      </c>
      <c r="G8" s="4">
        <v>749057</v>
      </c>
      <c r="J8" t="s">
        <v>11</v>
      </c>
      <c r="M8" s="4">
        <v>395395</v>
      </c>
      <c r="N8" s="5">
        <v>-6</v>
      </c>
      <c r="P8" s="4">
        <v>1490813</v>
      </c>
      <c r="S8" s="4">
        <v>395394</v>
      </c>
      <c r="T8" s="5">
        <v>-6</v>
      </c>
      <c r="V8" t="s">
        <v>11</v>
      </c>
      <c r="Y8" s="4">
        <v>11636</v>
      </c>
      <c r="AB8" s="4">
        <v>3042295</v>
      </c>
    </row>
    <row r="9" spans="1:28" ht="39.75" customHeight="1">
      <c r="A9" t="s">
        <v>16</v>
      </c>
      <c r="D9" s="8">
        <v>2013</v>
      </c>
      <c r="G9" s="9">
        <v>286769</v>
      </c>
      <c r="J9" s="8" t="s">
        <v>11</v>
      </c>
      <c r="M9" s="9">
        <v>565422</v>
      </c>
      <c r="P9" s="9">
        <v>229457</v>
      </c>
      <c r="S9" s="9">
        <v>82315</v>
      </c>
      <c r="V9" s="8" t="s">
        <v>11</v>
      </c>
      <c r="Y9" s="9">
        <v>3313</v>
      </c>
      <c r="AB9" s="9">
        <v>1167276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spans="1:28" ht="39.75" customHeight="1">
      <c r="A13" t="s">
        <v>17</v>
      </c>
      <c r="D13" s="8">
        <v>2013</v>
      </c>
      <c r="G13" s="9">
        <v>404889</v>
      </c>
      <c r="J13" s="8" t="s">
        <v>11</v>
      </c>
      <c r="M13" s="9">
        <v>146593</v>
      </c>
      <c r="P13" s="9">
        <v>608480</v>
      </c>
      <c r="S13" s="9">
        <v>162572</v>
      </c>
      <c r="V13" s="8" t="s">
        <v>11</v>
      </c>
      <c r="Y13" s="9">
        <v>17612</v>
      </c>
      <c r="AB13" s="9">
        <v>1340146</v>
      </c>
    </row>
    <row r="14" spans="1:28" ht="15">
      <c r="A14" t="s">
        <v>145</v>
      </c>
      <c r="D14">
        <v>2012</v>
      </c>
      <c r="G14" s="4">
        <v>379404</v>
      </c>
      <c r="J14" t="s">
        <v>11</v>
      </c>
      <c r="M14" s="4">
        <v>110741</v>
      </c>
      <c r="P14" s="4">
        <v>481353</v>
      </c>
      <c r="S14" s="4">
        <v>97057</v>
      </c>
      <c r="V14" t="s">
        <v>11</v>
      </c>
      <c r="Y14" s="4">
        <v>182556</v>
      </c>
      <c r="AB14" s="4">
        <v>1251111</v>
      </c>
    </row>
    <row r="15" spans="1:28" ht="15">
      <c r="A15" t="s">
        <v>146</v>
      </c>
      <c r="D15">
        <v>2011</v>
      </c>
      <c r="G15" s="4">
        <v>376562</v>
      </c>
      <c r="J15" t="s">
        <v>11</v>
      </c>
      <c r="M15" s="4">
        <v>384313</v>
      </c>
      <c r="P15" s="4">
        <v>290474</v>
      </c>
      <c r="S15" s="4">
        <v>200635</v>
      </c>
      <c r="V15" t="s">
        <v>11</v>
      </c>
      <c r="Y15" s="4">
        <v>19250</v>
      </c>
      <c r="AB15" s="4">
        <v>1271234</v>
      </c>
    </row>
    <row r="16" spans="1:28" ht="39.75" customHeight="1">
      <c r="A16" t="s">
        <v>18</v>
      </c>
      <c r="D16" s="8">
        <v>2013</v>
      </c>
      <c r="G16" s="9">
        <v>325692</v>
      </c>
      <c r="J16" s="8" t="s">
        <v>11</v>
      </c>
      <c r="M16" s="9">
        <v>75557</v>
      </c>
      <c r="P16" s="9">
        <v>260285</v>
      </c>
      <c r="S16" s="9">
        <v>110337</v>
      </c>
      <c r="V16" s="8" t="s">
        <v>11</v>
      </c>
      <c r="Y16" s="9">
        <v>21280</v>
      </c>
      <c r="AB16" s="9">
        <v>793151</v>
      </c>
    </row>
    <row r="17" spans="1:28" ht="15">
      <c r="A17" t="s">
        <v>147</v>
      </c>
      <c r="D17">
        <v>2012</v>
      </c>
      <c r="G17" s="4">
        <v>296858</v>
      </c>
      <c r="J17" t="s">
        <v>11</v>
      </c>
      <c r="M17" s="4">
        <v>72994</v>
      </c>
      <c r="P17" s="4">
        <v>251434</v>
      </c>
      <c r="S17" s="4">
        <v>63302</v>
      </c>
      <c r="V17" t="s">
        <v>11</v>
      </c>
      <c r="Y17" s="4">
        <v>24578</v>
      </c>
      <c r="AB17" s="4">
        <v>709166</v>
      </c>
    </row>
    <row r="18" spans="1:28" ht="15">
      <c r="A18" t="s">
        <v>148</v>
      </c>
      <c r="D18">
        <v>2011</v>
      </c>
      <c r="G18" s="4">
        <v>282073</v>
      </c>
      <c r="J18" t="s">
        <v>11</v>
      </c>
      <c r="M18" s="4">
        <v>456221</v>
      </c>
      <c r="P18" s="4">
        <v>193700</v>
      </c>
      <c r="S18" s="4">
        <v>132888</v>
      </c>
      <c r="V18" t="s">
        <v>11</v>
      </c>
      <c r="Y18" s="4">
        <v>5178</v>
      </c>
      <c r="AB18" s="4">
        <v>1070060</v>
      </c>
    </row>
    <row r="19" ht="15">
      <c r="A19" t="s">
        <v>149</v>
      </c>
    </row>
    <row r="20" spans="1:28" ht="39.75" customHeight="1">
      <c r="A20" t="s">
        <v>19</v>
      </c>
      <c r="D20" s="8">
        <v>2013</v>
      </c>
      <c r="G20" s="9">
        <v>281890</v>
      </c>
      <c r="J20" s="8" t="s">
        <v>11</v>
      </c>
      <c r="M20" s="9">
        <v>60257</v>
      </c>
      <c r="P20" s="9">
        <v>207535</v>
      </c>
      <c r="S20" s="9">
        <v>88076</v>
      </c>
      <c r="V20" s="8" t="s">
        <v>11</v>
      </c>
      <c r="Y20" s="9">
        <v>13669</v>
      </c>
      <c r="AB20" s="9">
        <v>651427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144</v>
      </c>
    </row>
    <row r="26" spans="1:28" ht="39.75" customHeight="1">
      <c r="A26" t="s">
        <v>20</v>
      </c>
      <c r="D26" s="8">
        <v>2013</v>
      </c>
      <c r="G26" s="9">
        <v>214735</v>
      </c>
      <c r="J26" s="8" t="s">
        <v>11</v>
      </c>
      <c r="M26" s="8" t="s">
        <v>11</v>
      </c>
      <c r="P26" s="8" t="s">
        <v>11</v>
      </c>
      <c r="S26" s="8" t="s">
        <v>11</v>
      </c>
      <c r="V26" s="8" t="s">
        <v>11</v>
      </c>
      <c r="Y26" s="9">
        <v>3044</v>
      </c>
      <c r="AB26" s="9">
        <v>217779</v>
      </c>
    </row>
    <row r="27" spans="1:28" ht="15">
      <c r="A27" t="s">
        <v>154</v>
      </c>
      <c r="D27">
        <v>2012</v>
      </c>
      <c r="G27" s="4">
        <v>441099</v>
      </c>
      <c r="J27" t="s">
        <v>11</v>
      </c>
      <c r="M27" s="4">
        <v>573200</v>
      </c>
      <c r="P27" s="4">
        <v>1106503</v>
      </c>
      <c r="S27" s="4">
        <v>130982</v>
      </c>
      <c r="V27" t="s">
        <v>11</v>
      </c>
      <c r="Y27" s="4">
        <v>21323</v>
      </c>
      <c r="AB27" s="4">
        <v>2273107</v>
      </c>
    </row>
    <row r="28" spans="1:28" ht="15">
      <c r="A28" t="s">
        <v>155</v>
      </c>
      <c r="D28">
        <v>2011</v>
      </c>
      <c r="G28" s="4">
        <v>428066</v>
      </c>
      <c r="J28" t="s">
        <v>11</v>
      </c>
      <c r="M28" s="4">
        <v>225320</v>
      </c>
      <c r="P28" s="4">
        <v>431569</v>
      </c>
      <c r="S28" s="4">
        <v>284706</v>
      </c>
      <c r="V28" t="s">
        <v>11</v>
      </c>
      <c r="Y28" s="4">
        <v>11814</v>
      </c>
      <c r="AB28" s="4">
        <v>1381475</v>
      </c>
    </row>
    <row r="29" ht="15">
      <c r="A29" t="s">
        <v>156</v>
      </c>
    </row>
    <row r="30" ht="15">
      <c r="A30" t="s">
        <v>157</v>
      </c>
    </row>
  </sheetData>
  <sheetProtection selectLockedCells="1" selectUnlockedCells="1"/>
  <mergeCells count="10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A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2020-06-08T13:31:24Z</dcterms:created>
  <dcterms:modified xsi:type="dcterms:W3CDTF">2020-06-08T13:31:24Z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