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</sheets>
  <definedNames/>
  <calcPr fullCalcOnLoad="1"/>
</workbook>
</file>

<file path=xl/sharedStrings.xml><?xml version="1.0" encoding="utf-8"?>
<sst xmlns="http://schemas.openxmlformats.org/spreadsheetml/2006/main" count="106" uniqueCount="86">
  <si>
    <t>ASSETS</t>
  </si>
  <si>
    <t>2000</t>
  </si>
  <si>
    <t>1999</t>
  </si>
  <si>
    <t>INVESTMENTS, at fair value (Notes 2 and 3):</t>
  </si>
  <si>
    <t>Money market funds</t>
  </si>
  <si>
    <t>Mutual funds</t>
  </si>
  <si>
    <t>Vail Resorts, Inc. common stock</t>
  </si>
  <si>
    <t>Cash and cash equivalents</t>
  </si>
  <si>
    <t>-</t>
  </si>
  <si>
    <t>Participant loans</t>
  </si>
  <si>
    <t>Total investments</t>
  </si>
  <si>
    <t>RECEIVABLES:</t>
  </si>
  <si>
    <t>Employee contributions</t>
  </si>
  <si>
    <t>Employer contributions, net of forfeitures</t>
  </si>
  <si>
    <t>Total receivables</t>
  </si>
  <si>
    <t>Total assets</t>
  </si>
  <si>
    <t>LIABILITIES</t>
  </si>
  <si>
    <t>CORRECTIVE DISTRIBUTIONS (Note 4)</t>
  </si>
  <si>
    <t>NET ASSETS AVAILABLE FOR BENEFITS</t>
  </si>
  <si>
    <t>Contributions-</t>
  </si>
  <si>
    <t>Employee</t>
  </si>
  <si>
    <t>Employer, net of forfeitures applied</t>
  </si>
  <si>
    <t>Rollover</t>
  </si>
  <si>
    <t>Total contributions</t>
  </si>
  <si>
    <t>Investment income (loss)-</t>
  </si>
  <si>
    <t>Interest and dividends</t>
  </si>
  <si>
    <t>Net depreciation in fair market value of investments (Note 3)</t>
  </si>
  <si>
    <t>Other</t>
  </si>
  <si>
    <t>Total investment (loss)</t>
  </si>
  <si>
    <t>DISTRIBUTIONS AND EXPENSES:</t>
  </si>
  <si>
    <t>Benefits paid to participants</t>
  </si>
  <si>
    <t>Corrective distributions (Note 4)</t>
  </si>
  <si>
    <t>Administrative expenses</t>
  </si>
  <si>
    <t>Total distributions and expenses</t>
  </si>
  <si>
    <t>NET INCREASE</t>
  </si>
  <si>
    <t>NET ASSETS AVAILABLE FOR BENEFITS,</t>
  </si>
  <si>
    <t>Beginning of the year</t>
  </si>
  <si>
    <t>End of the year</t>
  </si>
  <si>
    <t>Fair</t>
  </si>
  <si>
    <t>Units/Shares</t>
  </si>
  <si>
    <t>Value</t>
  </si>
  <si>
    <t>Frank Russell Investment Company</t>
  </si>
  <si>
    <t>Money Market Fund-</t>
  </si>
  <si>
    <t>Russell Money Market Fund</t>
  </si>
  <si>
    <t>Mutual Funds-</t>
  </si>
  <si>
    <t>Russell Equity I</t>
  </si>
  <si>
    <t>Russell Equity Q</t>
  </si>
  <si>
    <t>Russell International Fund</t>
  </si>
  <si>
    <t>Russell Fixed III</t>
  </si>
  <si>
    <t>The Vanguard Group</t>
  </si>
  <si>
    <t>Vanguard 500 Index Fund</t>
  </si>
  <si>
    <t>Putnam Investments</t>
  </si>
  <si>
    <t>Putnam New Opportunities Fund</t>
  </si>
  <si>
    <t>Davis Funds</t>
  </si>
  <si>
    <t>Davis New York Venture Fund</t>
  </si>
  <si>
    <t>Identity of Issue, Borrower,</t>
  </si>
  <si>
    <t>Shares or</t>
  </si>
  <si>
    <t>Current</t>
  </si>
  <si>
    <t>Lessor or Similar Party</t>
  </si>
  <si>
    <t>Description of Investment</t>
  </si>
  <si>
    <t>Units</t>
  </si>
  <si>
    <t>Money market funds:</t>
  </si>
  <si>
    <t>* Frank Russell Investment Company</t>
  </si>
  <si>
    <t>* Charles Schwab and Co., Inc.</t>
  </si>
  <si>
    <t>Schwab Money Market Fund</t>
  </si>
  <si>
    <t>Total Money Market Funds:</t>
  </si>
  <si>
    <t>Mutual funds:</t>
  </si>
  <si>
    <t>Russell Emerging Markets</t>
  </si>
  <si>
    <t>Russell Equity II</t>
  </si>
  <si>
    <t>Russell Real Estate Securities</t>
  </si>
  <si>
    <t>Russell Fixed I</t>
  </si>
  <si>
    <t>Russell Short-term Bond Fund</t>
  </si>
  <si>
    <t>* The Vanguard Group</t>
  </si>
  <si>
    <t>* The Franklin Templeton Group</t>
  </si>
  <si>
    <t>Templeton Foreign Fund</t>
  </si>
  <si>
    <t>* Putnam Investments</t>
  </si>
  <si>
    <t>* Davis Funds</t>
  </si>
  <si>
    <t>* Columbia Funds</t>
  </si>
  <si>
    <t>Columbia High Yield Fund</t>
  </si>
  <si>
    <t>Total mutual funds:</t>
  </si>
  <si>
    <t>* Vail Resorts, Inc.</t>
  </si>
  <si>
    <t>Common stock</t>
  </si>
  <si>
    <t>Loans secured by participant's vested</t>
  </si>
  <si>
    <t>accrued benefits, interest rates range from 7% - 11%</t>
  </si>
  <si>
    <t>Total investments:</t>
  </si>
  <si>
    <t>* Represents a party-in-interest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</si>
</sst>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5" width="10.7109375" style="0" customWidth="1"/>
    <col min="6" max="16384" width="8.7109375" style="0" customWidth="1"/>
  </cols>
  <sheetData>
    <row r="2" spans="1:5" ht="15">
      <c r="A2" s="1" t="s">
        <v>0</v>
      </c>
      <c r="B2" s="1"/>
      <c r="C2" s="1"/>
      <c r="D2" t="s">
        <v>1</v>
      </c>
      <c r="E2" t="s">
        <v>2</v>
      </c>
    </row>
    <row r="3" spans="1:5" ht="15">
      <c r="A3" s="1" t="s">
        <v>3</v>
      </c>
      <c r="B3" s="1"/>
      <c r="C3" s="1"/>
      <c r="D3" s="1"/>
      <c r="E3" s="1"/>
    </row>
    <row r="4" spans="2:5" ht="15">
      <c r="B4" s="1" t="s">
        <v>4</v>
      </c>
      <c r="C4" s="1"/>
      <c r="D4" s="2">
        <v>3894581</v>
      </c>
      <c r="E4" s="2">
        <v>4626592</v>
      </c>
    </row>
    <row r="5" spans="2:5" ht="15">
      <c r="B5" s="1" t="s">
        <v>5</v>
      </c>
      <c r="C5" s="1"/>
      <c r="D5" s="3">
        <v>49271064</v>
      </c>
      <c r="E5" s="3">
        <v>47845248</v>
      </c>
    </row>
    <row r="6" spans="2:5" ht="15">
      <c r="B6" s="1" t="s">
        <v>6</v>
      </c>
      <c r="C6" s="1"/>
      <c r="D6" s="3">
        <v>909375</v>
      </c>
      <c r="E6" s="3">
        <v>848444</v>
      </c>
    </row>
    <row r="7" spans="2:5" ht="15">
      <c r="B7" s="1" t="s">
        <v>7</v>
      </c>
      <c r="C7" s="1"/>
      <c r="D7" t="s">
        <v>8</v>
      </c>
      <c r="E7" s="3">
        <v>4214</v>
      </c>
    </row>
    <row r="8" spans="2:5" ht="15">
      <c r="B8" s="1" t="s">
        <v>9</v>
      </c>
      <c r="C8" s="1"/>
      <c r="D8" s="3">
        <v>1335097</v>
      </c>
      <c r="E8" s="3">
        <v>1163196</v>
      </c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4" t="s">
        <v>10</v>
      </c>
      <c r="D10" s="3">
        <v>55410117</v>
      </c>
      <c r="E10" s="3">
        <v>54487694</v>
      </c>
    </row>
    <row r="11" spans="1:5" ht="15">
      <c r="A11" s="1"/>
      <c r="B11" s="1"/>
      <c r="C11" s="1"/>
      <c r="D11" s="1"/>
      <c r="E11" s="1"/>
    </row>
    <row r="12" spans="1:5" ht="15">
      <c r="A12" s="1" t="s">
        <v>11</v>
      </c>
      <c r="B12" s="1"/>
      <c r="C12" s="1"/>
      <c r="D12" s="1"/>
      <c r="E12" s="1"/>
    </row>
    <row r="13" spans="2:5" ht="15">
      <c r="B13" s="1" t="s">
        <v>12</v>
      </c>
      <c r="C13" s="1"/>
      <c r="D13" s="3">
        <v>4858</v>
      </c>
      <c r="E13" s="3">
        <v>127546</v>
      </c>
    </row>
    <row r="14" spans="2:5" ht="15">
      <c r="B14" s="1" t="s">
        <v>13</v>
      </c>
      <c r="C14" s="1"/>
      <c r="D14" s="3">
        <v>72917</v>
      </c>
      <c r="E14" s="3">
        <v>361404</v>
      </c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4" t="s">
        <v>14</v>
      </c>
      <c r="D16" s="3">
        <v>77775</v>
      </c>
      <c r="E16" s="3">
        <v>488950</v>
      </c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4" t="s">
        <v>15</v>
      </c>
      <c r="D18" s="3">
        <v>55487892</v>
      </c>
      <c r="E18" s="3">
        <v>54976644</v>
      </c>
    </row>
    <row r="19" spans="1:5" ht="15">
      <c r="A19" s="1"/>
      <c r="B19" s="1"/>
      <c r="C19" s="1"/>
      <c r="D19" t="e">
        <f>#N/A</f>
        <v>#N/A</v>
      </c>
      <c r="E19" t="e">
        <f>#N/A</f>
        <v>#N/A</v>
      </c>
    </row>
    <row r="20" spans="1:5" ht="15">
      <c r="A20" s="1"/>
      <c r="B20" s="1"/>
      <c r="C20" s="1"/>
      <c r="D20" s="1"/>
      <c r="E20" s="1"/>
    </row>
    <row r="21" spans="1:5" ht="15">
      <c r="A21" s="1" t="s">
        <v>16</v>
      </c>
      <c r="B21" s="1"/>
      <c r="C21" s="1"/>
      <c r="D21" s="1"/>
      <c r="E21" s="1"/>
    </row>
    <row r="22" spans="1:5" ht="15">
      <c r="A22" s="1" t="s">
        <v>17</v>
      </c>
      <c r="B22" s="1"/>
      <c r="C22" s="1"/>
      <c r="D22" s="5">
        <v>-54431</v>
      </c>
      <c r="E22" t="s">
        <v>8</v>
      </c>
    </row>
    <row r="23" spans="1:5" ht="15">
      <c r="A23" s="1"/>
      <c r="B23" s="1"/>
      <c r="C23" s="1"/>
      <c r="D23" s="1"/>
      <c r="E23" s="1"/>
    </row>
    <row r="24" spans="1:5" ht="15">
      <c r="A24" s="1" t="s">
        <v>18</v>
      </c>
      <c r="B24" s="1"/>
      <c r="C24" s="1"/>
      <c r="D24" s="2">
        <v>55433461</v>
      </c>
      <c r="E24" s="2">
        <v>54976644</v>
      </c>
    </row>
    <row r="25" spans="1:5" ht="15">
      <c r="A25" s="1"/>
      <c r="B25" s="1"/>
      <c r="C25" s="1"/>
      <c r="D25" t="e">
        <f>#N/A</f>
        <v>#N/A</v>
      </c>
      <c r="E25" t="e">
        <f>#N/A</f>
        <v>#N/A</v>
      </c>
    </row>
  </sheetData>
  <sheetProtection selectLockedCells="1" selectUnlockedCells="1"/>
  <mergeCells count="24">
    <mergeCell ref="A2:C2"/>
    <mergeCell ref="A3:E3"/>
    <mergeCell ref="B4:C4"/>
    <mergeCell ref="B5:C5"/>
    <mergeCell ref="B6:C6"/>
    <mergeCell ref="B7:C7"/>
    <mergeCell ref="B8:C8"/>
    <mergeCell ref="A9:E9"/>
    <mergeCell ref="A10:B10"/>
    <mergeCell ref="A11:E11"/>
    <mergeCell ref="A12:E12"/>
    <mergeCell ref="B13:C13"/>
    <mergeCell ref="B14:C14"/>
    <mergeCell ref="A15:E15"/>
    <mergeCell ref="A16:B16"/>
    <mergeCell ref="A17:E17"/>
    <mergeCell ref="A18:B18"/>
    <mergeCell ref="A19:C19"/>
    <mergeCell ref="A20:E20"/>
    <mergeCell ref="A21:E21"/>
    <mergeCell ref="A22:C22"/>
    <mergeCell ref="A23:E23"/>
    <mergeCell ref="A24:C24"/>
    <mergeCell ref="A25:C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2.7109375" style="0" customWidth="1"/>
    <col min="4" max="4" width="10.7109375" style="0" customWidth="1"/>
    <col min="5" max="16384" width="8.7109375" style="0" customWidth="1"/>
  </cols>
  <sheetData>
    <row r="2" spans="1:4" ht="15">
      <c r="A2" s="1" t="s">
        <v>19</v>
      </c>
      <c r="B2" s="1"/>
      <c r="C2" s="1"/>
      <c r="D2" s="1"/>
    </row>
    <row r="3" spans="2:4" ht="15">
      <c r="B3" s="1" t="s">
        <v>20</v>
      </c>
      <c r="C3" s="1"/>
      <c r="D3" s="2">
        <v>5744569</v>
      </c>
    </row>
    <row r="4" spans="2:4" ht="15">
      <c r="B4" s="1" t="s">
        <v>21</v>
      </c>
      <c r="C4" s="1"/>
      <c r="D4" s="3">
        <v>1485985</v>
      </c>
    </row>
    <row r="5" spans="2:4" ht="15">
      <c r="B5" s="1" t="s">
        <v>22</v>
      </c>
      <c r="C5" s="1"/>
      <c r="D5" s="3">
        <v>303536</v>
      </c>
    </row>
    <row r="6" spans="1:4" ht="15">
      <c r="A6" s="1"/>
      <c r="B6" s="1"/>
      <c r="C6" s="1"/>
      <c r="D6" s="1"/>
    </row>
    <row r="7" spans="1:4" ht="15">
      <c r="A7" s="1"/>
      <c r="B7" s="1"/>
      <c r="C7" s="4" t="s">
        <v>23</v>
      </c>
      <c r="D7" s="3">
        <v>7534090</v>
      </c>
    </row>
    <row r="8" spans="1:4" ht="15">
      <c r="A8" s="1"/>
      <c r="B8" s="1"/>
      <c r="C8" s="1"/>
      <c r="D8" s="1"/>
    </row>
    <row r="9" spans="1:4" ht="15">
      <c r="A9" s="1" t="s">
        <v>24</v>
      </c>
      <c r="B9" s="1"/>
      <c r="C9" s="1"/>
      <c r="D9" s="1"/>
    </row>
    <row r="10" spans="2:4" ht="15">
      <c r="B10" s="1" t="s">
        <v>25</v>
      </c>
      <c r="C10" s="1"/>
      <c r="D10" s="3">
        <v>2921331</v>
      </c>
    </row>
    <row r="11" spans="2:4" ht="15">
      <c r="B11" s="1" t="s">
        <v>26</v>
      </c>
      <c r="C11" s="1"/>
      <c r="D11" s="5">
        <v>-6286750</v>
      </c>
    </row>
    <row r="12" spans="2:4" ht="15">
      <c r="B12" s="1" t="s">
        <v>27</v>
      </c>
      <c r="C12" s="1"/>
      <c r="D12" s="3">
        <v>24044</v>
      </c>
    </row>
    <row r="13" spans="1:4" ht="15">
      <c r="A13" s="1"/>
      <c r="B13" s="1"/>
      <c r="C13" s="1"/>
      <c r="D13" s="1"/>
    </row>
    <row r="14" spans="1:4" ht="15">
      <c r="A14" s="1"/>
      <c r="B14" s="1"/>
      <c r="C14" s="4" t="s">
        <v>28</v>
      </c>
      <c r="D14" s="5">
        <v>-3341375</v>
      </c>
    </row>
    <row r="15" spans="1:4" ht="15">
      <c r="A15" s="1"/>
      <c r="B15" s="1"/>
      <c r="C15" s="1"/>
      <c r="D15" s="1"/>
    </row>
    <row r="16" spans="1:4" ht="15">
      <c r="A16" s="1" t="s">
        <v>29</v>
      </c>
      <c r="B16" s="1"/>
      <c r="C16" s="1"/>
      <c r="D16" s="1"/>
    </row>
    <row r="17" spans="2:4" ht="15">
      <c r="B17" s="1" t="s">
        <v>30</v>
      </c>
      <c r="C17" s="1"/>
      <c r="D17" s="5">
        <v>-3537460</v>
      </c>
    </row>
    <row r="18" spans="2:4" ht="15">
      <c r="B18" s="1" t="s">
        <v>31</v>
      </c>
      <c r="C18" s="1"/>
      <c r="D18" s="5">
        <v>-54431</v>
      </c>
    </row>
    <row r="19" spans="2:4" ht="15">
      <c r="B19" s="1" t="s">
        <v>32</v>
      </c>
      <c r="C19" s="1"/>
      <c r="D19" s="5">
        <v>-144007</v>
      </c>
    </row>
    <row r="20" spans="1:4" ht="15">
      <c r="A20" s="1"/>
      <c r="B20" s="1"/>
      <c r="C20" s="1"/>
      <c r="D20" s="1"/>
    </row>
    <row r="21" spans="1:4" ht="15">
      <c r="A21" s="1"/>
      <c r="B21" s="1"/>
      <c r="C21" s="4" t="s">
        <v>33</v>
      </c>
      <c r="D21" s="5">
        <v>-3735898</v>
      </c>
    </row>
    <row r="22" spans="1:4" ht="15">
      <c r="A22" s="1"/>
      <c r="B22" s="1"/>
      <c r="C22" s="1"/>
      <c r="D22" s="1"/>
    </row>
    <row r="23" spans="2:4" ht="15">
      <c r="B23" s="1" t="s">
        <v>34</v>
      </c>
      <c r="C23" s="1"/>
      <c r="D23" s="3">
        <v>456817</v>
      </c>
    </row>
    <row r="24" spans="1:4" ht="15">
      <c r="A24" s="1"/>
      <c r="B24" s="1"/>
      <c r="C24" s="1"/>
      <c r="D24" s="1"/>
    </row>
    <row r="25" spans="1:4" ht="15">
      <c r="A25" s="1" t="s">
        <v>35</v>
      </c>
      <c r="B25" s="1"/>
      <c r="C25" s="1"/>
      <c r="D25" s="1"/>
    </row>
    <row r="26" spans="2:4" ht="15">
      <c r="B26" s="1" t="s">
        <v>36</v>
      </c>
      <c r="C26" s="1"/>
      <c r="D26" s="3">
        <v>54976644</v>
      </c>
    </row>
    <row r="27" spans="1:4" ht="15">
      <c r="A27" s="1"/>
      <c r="B27" s="1"/>
      <c r="C27" s="1"/>
      <c r="D27" s="1"/>
    </row>
    <row r="28" spans="1:4" ht="15">
      <c r="A28" s="1" t="s">
        <v>35</v>
      </c>
      <c r="B28" s="1"/>
      <c r="C28" s="1"/>
      <c r="D28" s="1"/>
    </row>
    <row r="29" spans="2:4" ht="15">
      <c r="B29" s="1" t="s">
        <v>37</v>
      </c>
      <c r="C29" s="1"/>
      <c r="D29" s="2">
        <v>55433461</v>
      </c>
    </row>
  </sheetData>
  <sheetProtection selectLockedCells="1" selectUnlockedCells="1"/>
  <mergeCells count="28">
    <mergeCell ref="A2:D2"/>
    <mergeCell ref="B3:C3"/>
    <mergeCell ref="B4:C4"/>
    <mergeCell ref="B5:C5"/>
    <mergeCell ref="A6:D6"/>
    <mergeCell ref="A7:B7"/>
    <mergeCell ref="A8:D8"/>
    <mergeCell ref="A9:D9"/>
    <mergeCell ref="B10:C10"/>
    <mergeCell ref="B11:C11"/>
    <mergeCell ref="B12:C12"/>
    <mergeCell ref="A13:D13"/>
    <mergeCell ref="A14:B14"/>
    <mergeCell ref="A15:D15"/>
    <mergeCell ref="A16:D16"/>
    <mergeCell ref="B17:C17"/>
    <mergeCell ref="B18:C18"/>
    <mergeCell ref="B19:C19"/>
    <mergeCell ref="A20:D20"/>
    <mergeCell ref="A21:B21"/>
    <mergeCell ref="A22:D22"/>
    <mergeCell ref="B23:C23"/>
    <mergeCell ref="A24:D24"/>
    <mergeCell ref="A25:D25"/>
    <mergeCell ref="B26:C26"/>
    <mergeCell ref="A27:D27"/>
    <mergeCell ref="A28:D28"/>
    <mergeCell ref="B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A1" sqref="A1"/>
    </sheetView>
  </sheetViews>
  <sheetFormatPr defaultColWidth="8.00390625" defaultRowHeight="15"/>
  <cols>
    <col min="1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1"/>
      <c r="B2" s="1"/>
      <c r="C2" s="1"/>
      <c r="D2" s="1" t="s">
        <v>1</v>
      </c>
      <c r="E2" s="1"/>
      <c r="F2" s="1"/>
      <c r="G2" s="1"/>
      <c r="H2" s="1" t="s">
        <v>2</v>
      </c>
      <c r="I2" s="1"/>
      <c r="J2" s="1"/>
      <c r="K2" s="1"/>
    </row>
    <row r="3" spans="1:11" ht="15">
      <c r="A3" s="1"/>
      <c r="B3" s="1"/>
      <c r="C3" s="1"/>
      <c r="D3" s="1"/>
      <c r="E3" s="1"/>
      <c r="F3" s="1" t="s">
        <v>38</v>
      </c>
      <c r="G3" s="1"/>
      <c r="H3" s="1"/>
      <c r="I3" s="1"/>
      <c r="J3" s="1" t="s">
        <v>38</v>
      </c>
      <c r="K3" s="1"/>
    </row>
    <row r="4" spans="1:11" ht="15">
      <c r="A4" s="1"/>
      <c r="B4" s="1"/>
      <c r="C4" s="1" t="s">
        <v>39</v>
      </c>
      <c r="D4" s="1"/>
      <c r="E4" s="1"/>
      <c r="F4" s="1" t="s">
        <v>40</v>
      </c>
      <c r="G4" s="1"/>
      <c r="H4" s="1" t="s">
        <v>39</v>
      </c>
      <c r="I4" s="1"/>
      <c r="J4" s="1" t="s">
        <v>40</v>
      </c>
      <c r="K4" s="1"/>
    </row>
    <row r="5" spans="1:11" ht="15">
      <c r="A5" s="1" t="s">
        <v>41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5">
      <c r="B7" s="1" t="s">
        <v>43</v>
      </c>
      <c r="C7" s="1"/>
      <c r="D7" s="1"/>
      <c r="E7" s="6">
        <v>3872019</v>
      </c>
      <c r="F7" s="6"/>
      <c r="G7" s="7">
        <v>3872019</v>
      </c>
      <c r="H7" s="7"/>
      <c r="I7" s="6">
        <v>4609625</v>
      </c>
      <c r="J7" s="6"/>
      <c r="K7" s="2">
        <v>4609625</v>
      </c>
    </row>
    <row r="8" spans="1:11" ht="15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5">
      <c r="B9" s="1" t="s">
        <v>45</v>
      </c>
      <c r="C9" s="1"/>
      <c r="D9" s="1"/>
      <c r="E9" s="6">
        <v>185359</v>
      </c>
      <c r="F9" s="6"/>
      <c r="G9" s="6">
        <v>6001916</v>
      </c>
      <c r="H9" s="6"/>
      <c r="I9" s="6">
        <v>159945</v>
      </c>
      <c r="J9" s="6"/>
      <c r="K9" s="3">
        <v>5991529</v>
      </c>
    </row>
    <row r="10" spans="2:11" ht="15">
      <c r="B10" s="1" t="s">
        <v>46</v>
      </c>
      <c r="C10" s="1"/>
      <c r="D10" s="1"/>
      <c r="E10" s="6">
        <v>167409</v>
      </c>
      <c r="F10" s="6"/>
      <c r="G10" s="6">
        <v>6065260</v>
      </c>
      <c r="H10" s="6"/>
      <c r="I10" s="6">
        <v>144574</v>
      </c>
      <c r="J10" s="6"/>
      <c r="K10" s="3">
        <v>6007037</v>
      </c>
    </row>
    <row r="11" spans="2:11" ht="15">
      <c r="B11" s="1" t="s">
        <v>47</v>
      </c>
      <c r="C11" s="1"/>
      <c r="D11" s="1"/>
      <c r="E11" s="6">
        <v>134493</v>
      </c>
      <c r="F11" s="6"/>
      <c r="G11" s="6">
        <v>5105350</v>
      </c>
      <c r="H11" s="6"/>
      <c r="I11" s="6">
        <v>109259</v>
      </c>
      <c r="J11" s="6"/>
      <c r="K11" s="3">
        <v>5099137</v>
      </c>
    </row>
    <row r="12" spans="2:11" ht="15">
      <c r="B12" s="1" t="s">
        <v>48</v>
      </c>
      <c r="C12" s="1"/>
      <c r="D12" s="1"/>
      <c r="E12" s="6">
        <v>376490</v>
      </c>
      <c r="F12" s="6"/>
      <c r="G12" s="6">
        <v>3723493</v>
      </c>
      <c r="H12" s="6"/>
      <c r="I12" s="6">
        <v>362224</v>
      </c>
      <c r="J12" s="6"/>
      <c r="K12" s="3">
        <v>3487710</v>
      </c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 t="s">
        <v>49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 t="s">
        <v>44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5">
      <c r="B16" s="1" t="s">
        <v>50</v>
      </c>
      <c r="C16" s="1"/>
      <c r="D16" s="1"/>
      <c r="E16" s="6">
        <v>58711</v>
      </c>
      <c r="F16" s="6"/>
      <c r="G16" s="6">
        <v>7154473</v>
      </c>
      <c r="H16" s="6"/>
      <c r="I16" s="6">
        <v>52109</v>
      </c>
      <c r="J16" s="6"/>
      <c r="K16" s="3">
        <v>7051972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 t="s">
        <v>51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44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5">
      <c r="B20" s="1" t="s">
        <v>52</v>
      </c>
      <c r="C20" s="1"/>
      <c r="D20" s="1"/>
      <c r="E20" s="6">
        <v>116873</v>
      </c>
      <c r="F20" s="6"/>
      <c r="G20" s="6">
        <v>6851088</v>
      </c>
      <c r="H20" s="6"/>
      <c r="I20" s="6">
        <v>79823</v>
      </c>
      <c r="J20" s="6"/>
      <c r="K20" s="3">
        <v>7260708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53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44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>
      <c r="B24" s="1" t="s">
        <v>54</v>
      </c>
      <c r="C24" s="1"/>
      <c r="D24" s="1"/>
      <c r="E24" s="6">
        <v>135805</v>
      </c>
      <c r="F24" s="6"/>
      <c r="G24" s="6">
        <v>3903026</v>
      </c>
      <c r="H24" s="6"/>
      <c r="I24" s="6">
        <v>104300</v>
      </c>
      <c r="J24" s="6"/>
      <c r="K24" s="3">
        <v>2999662</v>
      </c>
    </row>
  </sheetData>
  <sheetProtection selectLockedCells="1" selectUnlockedCells="1"/>
  <mergeCells count="56">
    <mergeCell ref="A2:C2"/>
    <mergeCell ref="D2:G2"/>
    <mergeCell ref="H2:K2"/>
    <mergeCell ref="A3:E3"/>
    <mergeCell ref="F3:G3"/>
    <mergeCell ref="H3:I3"/>
    <mergeCell ref="J3:K3"/>
    <mergeCell ref="A4:B4"/>
    <mergeCell ref="C4:E4"/>
    <mergeCell ref="F4:G4"/>
    <mergeCell ref="H4:I4"/>
    <mergeCell ref="J4:K4"/>
    <mergeCell ref="A5:K5"/>
    <mergeCell ref="A6:K6"/>
    <mergeCell ref="B7:D7"/>
    <mergeCell ref="E7:F7"/>
    <mergeCell ref="G7:H7"/>
    <mergeCell ref="I7:J7"/>
    <mergeCell ref="A8:K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A13:K13"/>
    <mergeCell ref="A14:K14"/>
    <mergeCell ref="A15:K15"/>
    <mergeCell ref="B16:D16"/>
    <mergeCell ref="E16:F16"/>
    <mergeCell ref="G16:H16"/>
    <mergeCell ref="I16:J16"/>
    <mergeCell ref="A17:K17"/>
    <mergeCell ref="A18:K18"/>
    <mergeCell ref="A19:K19"/>
    <mergeCell ref="B20:D20"/>
    <mergeCell ref="E20:F20"/>
    <mergeCell ref="G20:H20"/>
    <mergeCell ref="I20:J20"/>
    <mergeCell ref="A21:K21"/>
    <mergeCell ref="A22:K22"/>
    <mergeCell ref="A23:K23"/>
    <mergeCell ref="B24:D24"/>
    <mergeCell ref="E24:F24"/>
    <mergeCell ref="G24:H24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4" width="8.7109375" style="0" customWidth="1"/>
    <col min="5" max="6" width="10.7109375" style="0" customWidth="1"/>
    <col min="7" max="16384" width="8.7109375" style="0" customWidth="1"/>
  </cols>
  <sheetData>
    <row r="2" spans="1:6" ht="15">
      <c r="A2" t="s">
        <v>55</v>
      </c>
      <c r="B2" s="1"/>
      <c r="C2" s="1"/>
      <c r="D2" s="1" t="s">
        <v>56</v>
      </c>
      <c r="E2" s="1"/>
      <c r="F2" t="s">
        <v>57</v>
      </c>
    </row>
    <row r="3" spans="1:6" ht="15">
      <c r="A3" t="s">
        <v>58</v>
      </c>
      <c r="B3" s="1" t="s">
        <v>59</v>
      </c>
      <c r="C3" s="1"/>
      <c r="D3" s="1" t="s">
        <v>60</v>
      </c>
      <c r="E3" s="1"/>
      <c r="F3" t="s">
        <v>40</v>
      </c>
    </row>
    <row r="4" spans="2:6" ht="15">
      <c r="B4" s="1" t="s">
        <v>61</v>
      </c>
      <c r="C4" s="1"/>
      <c r="D4" s="1"/>
      <c r="E4" s="1"/>
      <c r="F4" s="1"/>
    </row>
    <row r="5" spans="1:6" ht="15">
      <c r="A5" t="s">
        <v>62</v>
      </c>
      <c r="B5" s="1" t="s">
        <v>43</v>
      </c>
      <c r="C5" s="1"/>
      <c r="D5" s="6">
        <v>3872019</v>
      </c>
      <c r="E5" s="6"/>
      <c r="F5" s="2">
        <v>3872019</v>
      </c>
    </row>
    <row r="6" spans="1:6" ht="15">
      <c r="A6" t="s">
        <v>63</v>
      </c>
      <c r="B6" s="1" t="s">
        <v>64</v>
      </c>
      <c r="C6" s="1"/>
      <c r="D6" s="6">
        <v>22562</v>
      </c>
      <c r="E6" s="6"/>
      <c r="F6" s="3">
        <v>22562</v>
      </c>
    </row>
    <row r="7" spans="1:6" ht="15">
      <c r="A7" s="1"/>
      <c r="B7" s="1"/>
      <c r="C7" s="8" t="s">
        <v>65</v>
      </c>
      <c r="D7" s="8"/>
      <c r="E7" s="8"/>
      <c r="F7" s="2">
        <v>3894581</v>
      </c>
    </row>
    <row r="8" spans="1:6" ht="15">
      <c r="A8" s="1"/>
      <c r="B8" s="1"/>
      <c r="C8" s="1"/>
      <c r="D8" s="1"/>
      <c r="E8" s="1"/>
      <c r="F8" t="e">
        <f>#N/A</f>
        <v>#N/A</v>
      </c>
    </row>
    <row r="9" spans="2:6" ht="15">
      <c r="B9" s="1" t="s">
        <v>66</v>
      </c>
      <c r="C9" s="1"/>
      <c r="D9" s="1"/>
      <c r="E9" s="1"/>
      <c r="F9" s="1"/>
    </row>
    <row r="10" spans="1:6" ht="15">
      <c r="A10" t="s">
        <v>62</v>
      </c>
      <c r="B10" s="1" t="s">
        <v>67</v>
      </c>
      <c r="C10" s="1"/>
      <c r="D10" s="6">
        <v>134375</v>
      </c>
      <c r="E10" s="6"/>
      <c r="F10" s="3">
        <v>1159662</v>
      </c>
    </row>
    <row r="11" spans="2:6" ht="15">
      <c r="B11" s="1" t="s">
        <v>45</v>
      </c>
      <c r="C11" s="1"/>
      <c r="D11" s="6">
        <v>185359</v>
      </c>
      <c r="E11" s="6"/>
      <c r="F11" s="3">
        <v>6001916</v>
      </c>
    </row>
    <row r="12" spans="2:6" ht="15">
      <c r="B12" s="1" t="s">
        <v>68</v>
      </c>
      <c r="C12" s="1"/>
      <c r="D12" s="6">
        <v>79532</v>
      </c>
      <c r="E12" s="6"/>
      <c r="F12" s="3">
        <v>2629332</v>
      </c>
    </row>
    <row r="13" spans="2:6" ht="15">
      <c r="B13" s="1" t="s">
        <v>46</v>
      </c>
      <c r="C13" s="1"/>
      <c r="D13" s="6">
        <v>167409</v>
      </c>
      <c r="E13" s="6"/>
      <c r="F13" s="3">
        <v>6065260</v>
      </c>
    </row>
    <row r="14" spans="2:6" ht="15">
      <c r="B14" s="1" t="s">
        <v>47</v>
      </c>
      <c r="C14" s="1"/>
      <c r="D14" s="6">
        <v>134493</v>
      </c>
      <c r="E14" s="6"/>
      <c r="F14" s="3">
        <v>5105350</v>
      </c>
    </row>
    <row r="15" spans="2:6" ht="15">
      <c r="B15" s="1" t="s">
        <v>69</v>
      </c>
      <c r="C15" s="1"/>
      <c r="D15" s="6">
        <v>56375</v>
      </c>
      <c r="E15" s="6"/>
      <c r="F15" s="3">
        <v>1595397</v>
      </c>
    </row>
    <row r="16" spans="2:6" ht="15">
      <c r="B16" s="1" t="s">
        <v>70</v>
      </c>
      <c r="C16" s="1"/>
      <c r="D16" s="6">
        <v>106998</v>
      </c>
      <c r="E16" s="6"/>
      <c r="F16" s="3">
        <v>2262986</v>
      </c>
    </row>
    <row r="17" spans="2:6" ht="15">
      <c r="B17" s="1" t="s">
        <v>48</v>
      </c>
      <c r="C17" s="1"/>
      <c r="D17" s="6">
        <v>376490</v>
      </c>
      <c r="E17" s="6"/>
      <c r="F17" s="3">
        <v>3723493</v>
      </c>
    </row>
    <row r="18" spans="2:6" ht="15">
      <c r="B18" s="1" t="s">
        <v>71</v>
      </c>
      <c r="C18" s="1"/>
      <c r="D18" s="6">
        <v>43826</v>
      </c>
      <c r="E18" s="6"/>
      <c r="F18" s="3">
        <v>800286</v>
      </c>
    </row>
    <row r="19" spans="1:6" ht="15">
      <c r="A19" t="s">
        <v>72</v>
      </c>
      <c r="B19" s="1" t="s">
        <v>50</v>
      </c>
      <c r="C19" s="1"/>
      <c r="D19" s="6">
        <v>58711</v>
      </c>
      <c r="E19" s="6"/>
      <c r="F19" s="3">
        <v>7154473</v>
      </c>
    </row>
    <row r="20" spans="1:6" ht="15">
      <c r="A20" t="s">
        <v>73</v>
      </c>
      <c r="B20" s="1" t="s">
        <v>74</v>
      </c>
      <c r="C20" s="1"/>
      <c r="D20" s="6">
        <v>160496</v>
      </c>
      <c r="E20" s="6"/>
      <c r="F20" s="3">
        <v>1659526</v>
      </c>
    </row>
    <row r="21" spans="1:6" ht="15">
      <c r="A21" t="s">
        <v>75</v>
      </c>
      <c r="B21" s="1" t="s">
        <v>52</v>
      </c>
      <c r="C21" s="1"/>
      <c r="D21" s="6">
        <v>116873</v>
      </c>
      <c r="E21" s="6"/>
      <c r="F21" s="3">
        <v>6851088</v>
      </c>
    </row>
    <row r="22" spans="1:6" ht="15">
      <c r="A22" t="s">
        <v>76</v>
      </c>
      <c r="B22" s="1" t="s">
        <v>54</v>
      </c>
      <c r="C22" s="1"/>
      <c r="D22" s="6">
        <v>135805</v>
      </c>
      <c r="E22" s="6"/>
      <c r="F22" s="3">
        <v>3903026</v>
      </c>
    </row>
    <row r="23" spans="1:6" ht="15">
      <c r="A23" t="s">
        <v>77</v>
      </c>
      <c r="B23" s="1" t="s">
        <v>78</v>
      </c>
      <c r="C23" s="1"/>
      <c r="D23" s="6">
        <v>40008</v>
      </c>
      <c r="E23" s="6"/>
      <c r="F23" s="3">
        <v>359269</v>
      </c>
    </row>
    <row r="24" spans="1:6" ht="15">
      <c r="A24" s="1"/>
      <c r="B24" s="1"/>
      <c r="C24" s="8" t="s">
        <v>79</v>
      </c>
      <c r="D24" s="8"/>
      <c r="E24" s="8"/>
      <c r="F24" s="2">
        <v>49271064</v>
      </c>
    </row>
    <row r="25" spans="1:6" ht="15">
      <c r="A25" s="9" t="e">
        <f>#N/A</f>
        <v>#N/A</v>
      </c>
      <c r="B25" s="9"/>
      <c r="C25" s="9"/>
      <c r="D25" s="9"/>
      <c r="E25" s="9"/>
      <c r="F25" s="9"/>
    </row>
    <row r="26" spans="1:6" ht="15">
      <c r="A26" s="9"/>
      <c r="B26" s="9"/>
      <c r="C26" s="9"/>
      <c r="D26" s="9"/>
      <c r="E26" s="9"/>
      <c r="F26" s="9"/>
    </row>
    <row r="27" spans="1:6" ht="15">
      <c r="A27" t="s">
        <v>80</v>
      </c>
      <c r="B27" s="1" t="s">
        <v>81</v>
      </c>
      <c r="C27" s="1"/>
      <c r="D27" s="6">
        <v>38800</v>
      </c>
      <c r="E27" s="6"/>
      <c r="F27" s="3">
        <v>909375</v>
      </c>
    </row>
    <row r="28" spans="2:6" ht="15">
      <c r="B28" s="1" t="s">
        <v>82</v>
      </c>
      <c r="C28" s="1"/>
      <c r="D28" s="1"/>
      <c r="E28" s="1"/>
      <c r="F28" s="1"/>
    </row>
    <row r="29" spans="2:6" ht="15">
      <c r="B29" s="1" t="s">
        <v>83</v>
      </c>
      <c r="C29" s="1"/>
      <c r="D29" s="1"/>
      <c r="E29" s="3">
        <v>1335097</v>
      </c>
      <c r="F29" s="3">
        <v>1335097</v>
      </c>
    </row>
    <row r="30" spans="1:6" ht="15">
      <c r="A30" s="1"/>
      <c r="B30" s="1"/>
      <c r="C30" s="8" t="s">
        <v>84</v>
      </c>
      <c r="D30" s="8"/>
      <c r="E30" s="8"/>
      <c r="F30" s="2">
        <v>55410117</v>
      </c>
    </row>
    <row r="31" spans="1:6" ht="15">
      <c r="A31" s="9" t="e">
        <f>#N/A</f>
        <v>#N/A</v>
      </c>
      <c r="B31" s="9"/>
      <c r="C31" s="9"/>
      <c r="D31" s="9"/>
      <c r="E31" s="9"/>
      <c r="F31" s="9"/>
    </row>
    <row r="32" spans="1:6" ht="15">
      <c r="A32" s="9" t="s">
        <v>85</v>
      </c>
      <c r="B32" s="9"/>
      <c r="C32" s="9"/>
      <c r="D32" s="9"/>
      <c r="E32" s="9"/>
      <c r="F32" s="9"/>
    </row>
  </sheetData>
  <sheetProtection selectLockedCells="1" selectUnlockedCells="1"/>
  <mergeCells count="53">
    <mergeCell ref="B2:C2"/>
    <mergeCell ref="D2:E2"/>
    <mergeCell ref="B3:C3"/>
    <mergeCell ref="D3:E3"/>
    <mergeCell ref="B4:F4"/>
    <mergeCell ref="B5:C5"/>
    <mergeCell ref="D5:E5"/>
    <mergeCell ref="B6:C6"/>
    <mergeCell ref="D6:E6"/>
    <mergeCell ref="A7:B7"/>
    <mergeCell ref="C7:E7"/>
    <mergeCell ref="A8:E8"/>
    <mergeCell ref="B9:F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24:B24"/>
    <mergeCell ref="C24:E24"/>
    <mergeCell ref="A25:F25"/>
    <mergeCell ref="A26:F26"/>
    <mergeCell ref="B27:C27"/>
    <mergeCell ref="D27:E27"/>
    <mergeCell ref="B28:F28"/>
    <mergeCell ref="B29:D29"/>
    <mergeCell ref="A30:B30"/>
    <mergeCell ref="C30:E30"/>
    <mergeCell ref="A31:F31"/>
    <mergeCell ref="A32:F3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2019-12-07T08:28:24Z</dcterms:created>
  <dcterms:modified xsi:type="dcterms:W3CDTF">2019-12-07T08:28:24Z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