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new accounting standards" sheetId="6" r:id="rId6"/>
    <sheet name="4 net earnings per common " sheetId="7" r:id="rId7"/>
    <sheet name="4 net earnings per common -1" sheetId="8" r:id="rId8"/>
    <sheet name="5 longterm debt" sheetId="9" r:id="rId9"/>
    <sheet name="5 longterm debt-1" sheetId="10" r:id="rId10"/>
    <sheet name="5 longterm debt-2" sheetId="11" r:id="rId11"/>
    <sheet name="5 longterm debt-3" sheetId="12" r:id="rId12"/>
    <sheet name="5 longterm debt-4" sheetId="13" r:id="rId13"/>
    <sheet name="5 longterm debt-5" sheetId="14" r:id="rId14"/>
    <sheet name="8 acquisitions and busines" sheetId="15" r:id="rId15"/>
    <sheet name="three months ended april 3" sheetId="16" r:id="rId16"/>
    <sheet name="resort revenue" sheetId="17" r:id="rId17"/>
    <sheet name="interest expense" sheetId="18" r:id="rId18"/>
    <sheet name="resort revenue-1" sheetId="19" r:id="rId19"/>
    <sheet name="exhibit 21 subsidiaries of" sheetId="20" r:id="rId20"/>
  </sheets>
  <definedNames/>
  <calcPr fullCalcOnLoad="1"/>
</workbook>
</file>

<file path=xl/sharedStrings.xml><?xml version="1.0" encoding="utf-8"?>
<sst xmlns="http://schemas.openxmlformats.org/spreadsheetml/2006/main" count="703" uniqueCount="289">
  <si>
    <t>PART I</t>
  </si>
  <si>
    <t>FINANCIAL INFORMATION</t>
  </si>
  <si>
    <t>Item 1.</t>
  </si>
  <si>
    <t>Financial Statements</t>
  </si>
  <si>
    <t>Consolidated Condensed Balance Sheets as of April 30, 2001, July 31, 2000 and April 30, 2000</t>
  </si>
  <si>
    <t>F-2</t>
  </si>
  <si>
    <t>Consolidated Condensed Statements of Operations for the Three Months Ended April 30, 2001 and 2000</t>
  </si>
  <si>
    <t>F-3</t>
  </si>
  <si>
    <t>Consolidated Condensed Statements of Operations for the Nine Months Ended April 30, 2001 and 2000</t>
  </si>
  <si>
    <t>F-4</t>
  </si>
  <si>
    <t>Consolidated Condensed Statements of Cash Flows for the Nine Months Ended April 30, 2001 and 2000</t>
  </si>
  <si>
    <t>F-5</t>
  </si>
  <si>
    <t>Notes to Consolidated Condensed Financial Statements</t>
  </si>
  <si>
    <t>F-6</t>
  </si>
  <si>
    <t>April 30,</t>
  </si>
  <si>
    <t>July 31,</t>
  </si>
  <si>
    <t>2001</t>
  </si>
  <si>
    <t>2000</t>
  </si>
  <si>
    <t>Assets</t>
  </si>
  <si>
    <t>Current assets:</t>
  </si>
  <si>
    <t>Cash and cash equivalents</t>
  </si>
  <si>
    <t>Receivables, net</t>
  </si>
  <si>
    <t>Income taxes receivable</t>
  </si>
  <si>
    <t>--</t>
  </si>
  <si>
    <t>Inventories</t>
  </si>
  <si>
    <t>Deferred income taxes</t>
  </si>
  <si>
    <t>Other current assets</t>
  </si>
  <si>
    <t>Total current assets</t>
  </si>
  <si>
    <t>Property, plant and equipment, net</t>
  </si>
  <si>
    <t>Real estate held for sale and investment</t>
  </si>
  <si>
    <t>Deferred charges and other assets, net</t>
  </si>
  <si>
    <t>Intangible assets, net</t>
  </si>
  <si>
    <t>Total assets</t>
  </si>
  <si>
    <t>Liabilities and Stockholders' Equity</t>
  </si>
  <si>
    <t>Current liabilities:</t>
  </si>
  <si>
    <t>Accounts payable and accrued expenses</t>
  </si>
  <si>
    <t>Income taxes payable</t>
  </si>
  <si>
    <t>Long-term debt due within one year (Note 5)</t>
  </si>
  <si>
    <t>Total current liabilities</t>
  </si>
  <si>
    <t>Long-term debt (Note 5)</t>
  </si>
  <si>
    <t>Other long-term liabilities</t>
  </si>
  <si>
    <t>Commitments and contingencies (Note 3)</t>
  </si>
  <si>
    <t>Minority interest in net assets of consolidated investees</t>
  </si>
  <si>
    <t>Stockholders' equity:</t>
  </si>
  <si>
    <t>Common stock--</t>
  </si>
  <si>
    <t>Class A common stock, $0.01 par value, 20,000,000 shares authorized, 7,439,834 shares issued and outstanding</t>
  </si>
  <si>
    <t>Common stock, $0.01 par value, 40,000,000 shares authorized, 27,493,797, 27,182,123 and 27,177,698 shares issued and outstanding at April 30, 2001, July 31, 2000 and April 30, 2000, respectively</t>
  </si>
  <si>
    <t>Additional paid-in capital</t>
  </si>
  <si>
    <t>Retained earnings</t>
  </si>
  <si>
    <t>Total stockholders' equity</t>
  </si>
  <si>
    <t>Total liabilities and stockholders' equity</t>
  </si>
  <si>
    <t>Three Months Ended</t>
  </si>
  <si>
    <t>Net revenues:</t>
  </si>
  <si>
    <t>Resort</t>
  </si>
  <si>
    <t>Real estate</t>
  </si>
  <si>
    <t>Technology</t>
  </si>
  <si>
    <t>Total net revenues</t>
  </si>
  <si>
    <t>Operating expenses:</t>
  </si>
  <si>
    <t>Depreciation and amortization</t>
  </si>
  <si>
    <t>Total operating expenses</t>
  </si>
  <si>
    <t>Income from operations</t>
  </si>
  <si>
    <t>Other income (expense):</t>
  </si>
  <si>
    <t>Investment income</t>
  </si>
  <si>
    <t>Interest expense</t>
  </si>
  <si>
    <t>Gain (loss) on disposal of fixed assets</t>
  </si>
  <si>
    <t>Other income (expense)</t>
  </si>
  <si>
    <t>Minority interest in consolidated investees</t>
  </si>
  <si>
    <t>Income before income taxes</t>
  </si>
  <si>
    <t>Provision for income taxes</t>
  </si>
  <si>
    <t>Net income</t>
  </si>
  <si>
    <t>Net income per common share (Note 4):</t>
  </si>
  <si>
    <t>Basic</t>
  </si>
  <si>
    <t>Diluted</t>
  </si>
  <si>
    <t>Nine Months Ended</t>
  </si>
  <si>
    <t>Income (loss) on disposal of fixed assets</t>
  </si>
  <si>
    <t>Other expense</t>
  </si>
  <si>
    <t>Cash flows from operating activities:</t>
  </si>
  <si>
    <t>Adjustments to reconcile net income to net cash provided by operating activities:</t>
  </si>
  <si>
    <t>Non-cash cost of real estate sales</t>
  </si>
  <si>
    <t>Non-cash compensation related to stock grants</t>
  </si>
  <si>
    <t>Non-cash equity income</t>
  </si>
  <si>
    <t>Deferred financing costs amortized</t>
  </si>
  <si>
    <t>(Gain) loss on disposal of fixed assets</t>
  </si>
  <si>
    <t>Deferred income taxes, net</t>
  </si>
  <si>
    <t>Changes in assets and liabilities:</t>
  </si>
  <si>
    <t>Income taxes payable and receivable, net</t>
  </si>
  <si>
    <t>Other assets and liabilities, net</t>
  </si>
  <si>
    <t>Net cash provided by operating activities</t>
  </si>
  <si>
    <t>Cash flows from investing activities:</t>
  </si>
  <si>
    <t>Investments in/distributions from equity-method investees, net</t>
  </si>
  <si>
    <t>Cash received from sale of fixed assets</t>
  </si>
  <si>
    <t>Resort capital expenditures</t>
  </si>
  <si>
    <t>Investments in real estate</t>
  </si>
  <si>
    <t>Net cash used in investing activities</t>
  </si>
  <si>
    <t>Cash flows from financing activities:</t>
  </si>
  <si>
    <t>Proceeds from the exercise of stock options</t>
  </si>
  <si>
    <t>Cash financing provided to equity-method investees</t>
  </si>
  <si>
    <t>Proceeds from the cancellation of interest rate swap agreements (Note 2)</t>
  </si>
  <si>
    <t>Deferred financing costs paid</t>
  </si>
  <si>
    <t>Proceeds from borrowings under long-term debt</t>
  </si>
  <si>
    <t>Payments on long-term debt</t>
  </si>
  <si>
    <t>Net cash used in financing activities</t>
  </si>
  <si>
    <t>Net increase in cash and cash equivalents</t>
  </si>
  <si>
    <t>Cash and cash equivalents:</t>
  </si>
  <si>
    <t>Beginning of period</t>
  </si>
  <si>
    <t>End of period</t>
  </si>
  <si>
    <t xml:space="preserve">  New Accounting Standards--</t>
  </si>
  <si>
    <t>Due during fiscal years ending July 31:</t>
  </si>
  <si>
    <t>2001.................................................................................................................</t>
  </si>
  <si>
    <t>2002.................................................................................................................</t>
  </si>
  <si>
    <t>2003.................................................................................................................</t>
  </si>
  <si>
    <t>2004.................................................................................................................</t>
  </si>
  <si>
    <t>2005.................................................................................................................</t>
  </si>
  <si>
    <t>Thereafter.........................................................................................................</t>
  </si>
  <si>
    <t>Total............................................................................................................</t>
  </si>
  <si>
    <t xml:space="preserve">   4. Net Earnings Per Common Share 
</t>
  </si>
  <si>
    <t>(In thousands, except per share amounts)</t>
  </si>
  <si>
    <t>Net income per common share:</t>
  </si>
  <si>
    <t>Weighted average shares outstanding</t>
  </si>
  <si>
    <t>Effect of dilutive stock options</t>
  </si>
  <si>
    <t>Total shares</t>
  </si>
  <si>
    <t>Net income per common share</t>
  </si>
  <si>
    <t xml:space="preserve">   5. Long-Term Debt 
</t>
  </si>
  <si>
    <t>Maturity (e)</t>
  </si>
  <si>
    <t>Industrial Development Bonds (a)</t>
  </si>
  <si>
    <t>2003-2020</t>
  </si>
  <si>
    <t>Credit Facilities (b)</t>
  </si>
  <si>
    <t>2003</t>
  </si>
  <si>
    <t>Senior Subordinated Notes (c)</t>
  </si>
  <si>
    <t>2009</t>
  </si>
  <si>
    <t>Other (d)</t>
  </si>
  <si>
    <t>2001-2029</t>
  </si>
  <si>
    <t>Less: Maturities due within 12 months</t>
  </si>
  <si>
    <t xml:space="preserve">     
</t>
  </si>
  <si>
    <t>As of</t>
  </si>
  <si>
    <t>Due during fiscal years ending July 31.</t>
  </si>
  <si>
    <t>2001..........................................................................................................................</t>
  </si>
  <si>
    <t>2002..........................................................................................................................</t>
  </si>
  <si>
    <t>2003..........................................................................................................................</t>
  </si>
  <si>
    <t>2004..........................................................................................................................</t>
  </si>
  <si>
    <t>2005..........................................................................................................................</t>
  </si>
  <si>
    <t>Thereafter..................................................................................................................</t>
  </si>
  <si>
    <t>Total Debt..............................................................................................................</t>
  </si>
  <si>
    <t xml:space="preserve">    </t>
  </si>
  <si>
    <t>Supplemental Condensed Consolidating Balance Sheet</t>
  </si>
  <si>
    <t>(in thousands)</t>
  </si>
  <si>
    <t>Parent Company</t>
  </si>
  <si>
    <t>Guarantor Subsidiaries</t>
  </si>
  <si>
    <t>Non-Guarantor Subsidiaries</t>
  </si>
  <si>
    <t>Eliminations</t>
  </si>
  <si>
    <t>Consolidated</t>
  </si>
  <si>
    <t>April 30, 2001</t>
  </si>
  <si>
    <t>$ --</t>
  </si>
  <si>
    <t>Taxes receivable</t>
  </si>
  <si>
    <t>Deferred charges and other assets</t>
  </si>
  <si>
    <t>Investments in subsidiaries and advances to (from) subsidiaries</t>
  </si>
  <si>
    <t>$ (736,358)</t>
  </si>
  <si>
    <t>Long-term debt due within one year</t>
  </si>
  <si>
    <t>Long-term debt</t>
  </si>
  <si>
    <t>July 31, 2000</t>
  </si>
  <si>
    <t>$ (676,342)</t>
  </si>
  <si>
    <t xml:space="preserve">     
   </t>
  </si>
  <si>
    <t>Supplemental Condensed Consolidating Statement of Operations</t>
  </si>
  <si>
    <t>For the Nine Months Ended April 30, 2001</t>
  </si>
  <si>
    <t>Total revenues</t>
  </si>
  <si>
    <t>$ (2,544)</t>
  </si>
  <si>
    <t>Income (loss) from operations</t>
  </si>
  <si>
    <t>Minority interest in net income of consolidated investees</t>
  </si>
  <si>
    <t>Income (loss) before income taxes</t>
  </si>
  <si>
    <t>Benefit (provision) for income taxes</t>
  </si>
  <si>
    <t>Net income (loss) before equity in income of consolidated subsidiaries</t>
  </si>
  <si>
    <t>Equity in income of consolidated subsidiaries</t>
  </si>
  <si>
    <t>$ (48,722)</t>
  </si>
  <si>
    <t>For the Nine Months Ended April 30, 2000</t>
  </si>
  <si>
    <t>$ (2,238)</t>
  </si>
  <si>
    <t xml:space="preserve">     </t>
  </si>
  <si>
    <t>Supplemental Condensed Consolidating Statement of Cash Flows</t>
  </si>
  <si>
    <t>Cash flows provided by (used in) operating activities</t>
  </si>
  <si>
    <t>$ (18,639)</t>
  </si>
  <si>
    <t>Other investing activties, net</t>
  </si>
  <si>
    <t>Other financing activities, net</t>
  </si>
  <si>
    <t>Advances (to) from affiliates</t>
  </si>
  <si>
    <t>Net cash provided by (used in) financing activities</t>
  </si>
  <si>
    <t>Cash flows provided by operating activities</t>
  </si>
  <si>
    <t>Cash received from sale of assets</t>
  </si>
  <si>
    <t>Other financing activities</t>
  </si>
  <si>
    <t xml:space="preserve">  8. Acquisitions and Business Combinations 
</t>
  </si>
  <si>
    <t>Pro Forma</t>
  </si>
  <si>
    <t>Nine Months</t>
  </si>
  <si>
    <t>Ended</t>
  </si>
  <si>
    <t>1999</t>
  </si>
  <si>
    <t>Total revenue</t>
  </si>
  <si>
    <t xml:space="preserve">  Three Months Ended April 30, 2001 versus Three Months Ended April 30, 2000</t>
  </si>
  <si>
    <t>Percentage</t>
  </si>
  <si>
    <t>(Decrease)</t>
  </si>
  <si>
    <t>(unaudited)</t>
  </si>
  <si>
    <t>(dollars in thousands)</t>
  </si>
  <si>
    <t>Resort Revenue</t>
  </si>
  <si>
    <t>$ (4,056)</t>
  </si>
  <si>
    <t>Resort Operating Expense</t>
  </si>
  <si>
    <t xml:space="preserve">   Resort Revenue</t>
  </si>
  <si>
    <t>Increase</t>
  </si>
  <si>
    <t>(dollars and skier days in thousands, except ETP)</t>
  </si>
  <si>
    <t>Lift Ticket</t>
  </si>
  <si>
    <t>Ski School</t>
  </si>
  <si>
    <t>Dining</t>
  </si>
  <si>
    <t>Retail/Rental</t>
  </si>
  <si>
    <t>Hospitality</t>
  </si>
  <si>
    <t>Other</t>
  </si>
  <si>
    <t>Total Resort Revenue</t>
  </si>
  <si>
    <t>Total Skier Days</t>
  </si>
  <si>
    <t>ETP</t>
  </si>
  <si>
    <t xml:space="preserve">  Interest expense.</t>
  </si>
  <si>
    <t xml:space="preserve">     
 Resort Revenue</t>
  </si>
  <si>
    <t xml:space="preserve">  Exhibit 21 
 SUBSIDIARIES 
 OF 
 VAIL RESORTS, INC</t>
  </si>
  <si>
    <t>Name</t>
  </si>
  <si>
    <t>State of Incorporation</t>
  </si>
  <si>
    <t>Trade Names</t>
  </si>
  <si>
    <t>Gillett Group Management, Inc.</t>
  </si>
  <si>
    <t>Delaware</t>
  </si>
  <si>
    <t>Gillett Broadcasting of Maryland, Inc.</t>
  </si>
  <si>
    <t>GHTV, Inc.</t>
  </si>
  <si>
    <t>Gillett Broadcasting, Inc.</t>
  </si>
  <si>
    <t>Vail Holdings, Inc.</t>
  </si>
  <si>
    <t>Colorado</t>
  </si>
  <si>
    <t>The Vail Corporation</t>
  </si>
  <si>
    <t>"Vail Associates, Inc." and "Vail Resorts Management Company"</t>
  </si>
  <si>
    <t>Avon Partners, LLC</t>
  </si>
  <si>
    <t>Beaver Creek Associates, Inc.</t>
  </si>
  <si>
    <t>Beaver Creek Food Services, Inc.</t>
  </si>
  <si>
    <t>"Beaver Creek Mountain Dining Company"</t>
  </si>
  <si>
    <t>Boulder/Beaver, LLC</t>
  </si>
  <si>
    <t>Beaver Creek Consultants, Inc.</t>
  </si>
  <si>
    <t>BC Housing, LLC</t>
  </si>
  <si>
    <t>Eagle Park Reservoir Company</t>
  </si>
  <si>
    <t>Eclipse Television &amp; Sports Marketing, LLC</t>
  </si>
  <si>
    <t>Forest Ridge Holdings, Inc.</t>
  </si>
  <si>
    <t>Grand Teton Lodge Company</t>
  </si>
  <si>
    <t>Wyoming</t>
  </si>
  <si>
    <t>Colter Bay Corporation</t>
  </si>
  <si>
    <t>Gros Ventre Utility Company</t>
  </si>
  <si>
    <t>Jackson Hole Golf &amp; Tennis Club</t>
  </si>
  <si>
    <t>Jackson Lake Lodge Corporation</t>
  </si>
  <si>
    <t>Jenny Lake Lodge, Inc.</t>
  </si>
  <si>
    <t>Larkspur Restaurant &amp; Bar, LLC</t>
  </si>
  <si>
    <t>Lodge Properties, Inc.</t>
  </si>
  <si>
    <t>"The Lodge at Vail"</t>
  </si>
  <si>
    <t>Lodge Realty, Inc.</t>
  </si>
  <si>
    <t>perfectresorts.com, inc.</t>
  </si>
  <si>
    <t>Resort Technology Partners, LLC</t>
  </si>
  <si>
    <t>SSI Venture, LLC</t>
  </si>
  <si>
    <t>"Specialty Sports Venture LLC" and "Specialty Sports Network"</t>
  </si>
  <si>
    <t>The Tarnes at BC, LLC</t>
  </si>
  <si>
    <t>Teton Hospitality Services, Inc.</t>
  </si>
  <si>
    <t>Teton Hospitality LLC</t>
  </si>
  <si>
    <t>JHL&amp;S LLC</t>
  </si>
  <si>
    <t>"Snake River Lodge &amp; Spa"</t>
  </si>
  <si>
    <t>Vail/Arrowhead, Inc.</t>
  </si>
  <si>
    <t>VR Holdings, Inc.</t>
  </si>
  <si>
    <t>Bachelor Gulch Resort, LLC</t>
  </si>
  <si>
    <t>Mountain Thunder, Inc.</t>
  </si>
  <si>
    <t>Vail Associates Investments, Inc.</t>
  </si>
  <si>
    <t>Vail/Beaver Creek Resort Properties, Inc.</t>
  </si>
  <si>
    <t>Vail Food Services, Inc.</t>
  </si>
  <si>
    <t>"Vail Mountain Dining Company"</t>
  </si>
  <si>
    <t>Vail Resorts Development Company</t>
  </si>
  <si>
    <t>Breckenridge Resort Properties, Inc.</t>
  </si>
  <si>
    <t>Vail Associates Consultants, Inc.</t>
  </si>
  <si>
    <t>Vail Associates Holdings, Ltd.</t>
  </si>
  <si>
    <t>Vail Associates Management Company</t>
  </si>
  <si>
    <t>Vail Associates Real Estate, Inc.</t>
  </si>
  <si>
    <t>Slifer Smith &amp; Frampton/Vail Associates Real Estate, LLC</t>
  </si>
  <si>
    <t>Vail/Battle Mountain, Inc.</t>
  </si>
  <si>
    <t>Vail Summit Resorts, Inc.</t>
  </si>
  <si>
    <t>"Breckenridge Ski Resort, Inc." and "Keystone Resort, Inc." and "Ralston Resorts, Inc."</t>
  </si>
  <si>
    <t>Breckenridge Terrace, LLC</t>
  </si>
  <si>
    <t>Clinton Ditch &amp; Reservoir Company</t>
  </si>
  <si>
    <t>Keystone Conference Services, Inc.</t>
  </si>
  <si>
    <t>Keystone Development Sales, Inc.</t>
  </si>
  <si>
    <t>Keystone Food and Beverage Company</t>
  </si>
  <si>
    <t>Keystone/Intrawest, LLC</t>
  </si>
  <si>
    <t>Keystone Resort Property Management Company</t>
  </si>
  <si>
    <t>Tenderfoot Seasonal Housing, LLC</t>
  </si>
  <si>
    <t>Property Management Acquisition Corp., Inc.</t>
  </si>
  <si>
    <t>Tennessee</t>
  </si>
  <si>
    <t>The Village at Breckenridge Acquisition Corp., Inc.</t>
  </si>
  <si>
    <t>Vail Trademarks, Inc.</t>
  </si>
  <si>
    <t>Complete Telecommunications, Inc.</t>
  </si>
  <si>
    <t>"VR Telecommunications, Inc."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</si>
</sst>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\(#,##0.00_);[RED]\(#,##0.00\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98.8515625" style="0" customWidth="1"/>
    <col min="3" max="3" width="3.7109375" style="0" customWidth="1"/>
    <col min="4" max="16384" width="8.7109375" style="0" customWidth="1"/>
  </cols>
  <sheetData>
    <row r="2" spans="1:2" ht="15">
      <c r="A2" s="1" t="s">
        <v>0</v>
      </c>
      <c r="B2" s="1" t="s">
        <v>1</v>
      </c>
    </row>
    <row r="4" spans="1:2" ht="15">
      <c r="A4" s="1" t="s">
        <v>2</v>
      </c>
      <c r="B4" s="1" t="s">
        <v>3</v>
      </c>
    </row>
    <row r="6" spans="2:3" ht="15">
      <c r="B6" t="s">
        <v>4</v>
      </c>
      <c r="C6" t="s">
        <v>5</v>
      </c>
    </row>
    <row r="7" spans="2:3" ht="15">
      <c r="B7" t="s">
        <v>6</v>
      </c>
      <c r="C7" t="s">
        <v>7</v>
      </c>
    </row>
    <row r="8" spans="2:3" ht="15">
      <c r="B8" t="s">
        <v>8</v>
      </c>
      <c r="C8" t="s">
        <v>9</v>
      </c>
    </row>
    <row r="9" spans="2:3" ht="15">
      <c r="B9" t="s">
        <v>10</v>
      </c>
      <c r="C9" t="s">
        <v>11</v>
      </c>
    </row>
    <row r="10" spans="2:3" ht="15">
      <c r="B10" t="s">
        <v>12</v>
      </c>
      <c r="C10" t="s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 customHeight="1">
      <c r="A2" s="9" t="s">
        <v>133</v>
      </c>
      <c r="B2" s="9"/>
      <c r="C2" s="9"/>
      <c r="D2" s="9"/>
      <c r="E2" s="9"/>
      <c r="F2" s="9"/>
    </row>
    <row r="4" ht="15">
      <c r="B4" s="1" t="s">
        <v>134</v>
      </c>
    </row>
    <row r="5" ht="15">
      <c r="B5" s="1" t="s">
        <v>14</v>
      </c>
    </row>
    <row r="6" spans="1:2" ht="15">
      <c r="A6" t="s">
        <v>135</v>
      </c>
      <c r="B6" s="1" t="s">
        <v>16</v>
      </c>
    </row>
    <row r="8" spans="1:2" ht="15">
      <c r="A8" t="s">
        <v>136</v>
      </c>
      <c r="B8" s="5">
        <v>751</v>
      </c>
    </row>
    <row r="9" spans="1:2" ht="15">
      <c r="A9" t="s">
        <v>137</v>
      </c>
      <c r="B9" s="6">
        <v>1725</v>
      </c>
    </row>
    <row r="10" spans="1:2" ht="15">
      <c r="A10" t="s">
        <v>138</v>
      </c>
      <c r="B10" s="6">
        <v>59555</v>
      </c>
    </row>
    <row r="11" spans="1:2" ht="15">
      <c r="A11" t="s">
        <v>139</v>
      </c>
      <c r="B11" s="6">
        <v>5558</v>
      </c>
    </row>
    <row r="12" spans="1:2" ht="15">
      <c r="A12" t="s">
        <v>140</v>
      </c>
      <c r="B12" s="6">
        <v>61</v>
      </c>
    </row>
    <row r="13" spans="1:2" ht="15">
      <c r="A13" t="s">
        <v>141</v>
      </c>
      <c r="B13" s="6">
        <v>264743</v>
      </c>
    </row>
    <row r="14" spans="1:2" ht="15">
      <c r="A14" s="1" t="s">
        <v>142</v>
      </c>
      <c r="B14" s="5">
        <v>332393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2.7109375" style="0" customWidth="1"/>
    <col min="4" max="4" width="14.7109375" style="0" customWidth="1"/>
    <col min="5" max="5" width="8.7109375" style="0" customWidth="1"/>
    <col min="6" max="6" width="22.7109375" style="0" customWidth="1"/>
    <col min="7" max="7" width="8.7109375" style="0" customWidth="1"/>
    <col min="8" max="8" width="26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2.7109375" style="0" customWidth="1"/>
    <col min="13" max="16384" width="8.7109375" style="0" customWidth="1"/>
  </cols>
  <sheetData>
    <row r="2" spans="1:6" ht="15">
      <c r="A2" s="3" t="s">
        <v>143</v>
      </c>
      <c r="B2" s="3"/>
      <c r="C2" s="3"/>
      <c r="D2" s="3"/>
      <c r="E2" s="3"/>
      <c r="F2" s="3"/>
    </row>
    <row r="4" spans="1:12" ht="15">
      <c r="A4" s="3" t="s">
        <v>144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3" ht="15">
      <c r="A6" s="2"/>
      <c r="B6" s="2"/>
      <c r="C6" s="2"/>
    </row>
    <row r="7" spans="1:12" ht="15">
      <c r="A7" s="2"/>
      <c r="B7" s="2"/>
      <c r="C7" s="2"/>
      <c r="D7" s="1" t="s">
        <v>146</v>
      </c>
      <c r="F7" s="1" t="s">
        <v>147</v>
      </c>
      <c r="H7" s="1" t="s">
        <v>148</v>
      </c>
      <c r="J7" s="1" t="s">
        <v>149</v>
      </c>
      <c r="L7" s="1" t="s">
        <v>150</v>
      </c>
    </row>
    <row r="8" spans="1:3" ht="15">
      <c r="A8" s="2"/>
      <c r="B8" s="2"/>
      <c r="C8" s="2"/>
    </row>
    <row r="9" spans="1:12" ht="15">
      <c r="A9" s="2"/>
      <c r="B9" s="2"/>
      <c r="C9" s="2"/>
      <c r="D9" s="3" t="s">
        <v>151</v>
      </c>
      <c r="E9" s="3"/>
      <c r="F9" s="3"/>
      <c r="G9" s="3"/>
      <c r="H9" s="3"/>
      <c r="I9" s="3"/>
      <c r="J9" s="3"/>
      <c r="K9" s="3"/>
      <c r="L9" s="3"/>
    </row>
    <row r="10" spans="1:3" ht="15">
      <c r="A10" s="2" t="s">
        <v>19</v>
      </c>
      <c r="B10" s="2"/>
      <c r="C10" s="2"/>
    </row>
    <row r="11" spans="2:12" ht="15">
      <c r="B11" s="2" t="s">
        <v>20</v>
      </c>
      <c r="C11" s="2"/>
      <c r="D11" t="s">
        <v>152</v>
      </c>
      <c r="F11" s="5">
        <v>21458</v>
      </c>
      <c r="H11" s="5">
        <v>363</v>
      </c>
      <c r="J11" t="s">
        <v>152</v>
      </c>
      <c r="L11" s="5">
        <v>21821</v>
      </c>
    </row>
    <row r="12" spans="2:12" ht="15">
      <c r="B12" s="2" t="s">
        <v>21</v>
      </c>
      <c r="C12" s="2"/>
      <c r="D12" t="s">
        <v>23</v>
      </c>
      <c r="F12" s="6">
        <v>26034</v>
      </c>
      <c r="H12" s="6">
        <v>1076</v>
      </c>
      <c r="J12" t="s">
        <v>23</v>
      </c>
      <c r="L12" s="6">
        <v>27110</v>
      </c>
    </row>
    <row r="13" spans="2:12" ht="15">
      <c r="B13" s="2" t="s">
        <v>153</v>
      </c>
      <c r="C13" s="2"/>
      <c r="D13" s="6">
        <v>1934</v>
      </c>
      <c r="F13" t="s">
        <v>23</v>
      </c>
      <c r="H13" t="s">
        <v>23</v>
      </c>
      <c r="J13" t="s">
        <v>23</v>
      </c>
      <c r="L13" s="6">
        <v>1934</v>
      </c>
    </row>
    <row r="14" spans="2:12" ht="15">
      <c r="B14" s="2" t="s">
        <v>24</v>
      </c>
      <c r="C14" s="2"/>
      <c r="D14" t="s">
        <v>23</v>
      </c>
      <c r="F14" s="6">
        <v>7708</v>
      </c>
      <c r="H14" s="6">
        <v>17050</v>
      </c>
      <c r="J14" t="s">
        <v>23</v>
      </c>
      <c r="L14" s="6">
        <v>24758</v>
      </c>
    </row>
    <row r="15" spans="2:12" ht="15">
      <c r="B15" s="2" t="s">
        <v>25</v>
      </c>
      <c r="C15" s="2"/>
      <c r="D15" s="6">
        <v>1134</v>
      </c>
      <c r="F15" s="6">
        <v>9230</v>
      </c>
      <c r="H15" t="s">
        <v>23</v>
      </c>
      <c r="J15" t="s">
        <v>23</v>
      </c>
      <c r="L15" s="6">
        <v>10364</v>
      </c>
    </row>
    <row r="16" spans="2:12" ht="15">
      <c r="B16" s="2" t="s">
        <v>26</v>
      </c>
      <c r="C16" s="2"/>
      <c r="D16" t="s">
        <v>23</v>
      </c>
      <c r="F16" s="6">
        <v>4984</v>
      </c>
      <c r="H16" s="6">
        <v>1499</v>
      </c>
      <c r="J16" t="s">
        <v>23</v>
      </c>
      <c r="L16" s="6">
        <v>6483</v>
      </c>
    </row>
    <row r="17" spans="1:12" ht="15">
      <c r="A17" s="2"/>
      <c r="B17" s="2"/>
      <c r="C17" s="1" t="s">
        <v>27</v>
      </c>
      <c r="D17" s="6">
        <v>3068</v>
      </c>
      <c r="F17" s="6">
        <v>69414</v>
      </c>
      <c r="H17" s="6">
        <v>19988</v>
      </c>
      <c r="J17" t="s">
        <v>23</v>
      </c>
      <c r="L17" s="6">
        <v>92470</v>
      </c>
    </row>
    <row r="18" spans="1:12" ht="15">
      <c r="A18" s="2" t="s">
        <v>28</v>
      </c>
      <c r="B18" s="2"/>
      <c r="C18" s="2"/>
      <c r="D18" t="s">
        <v>23</v>
      </c>
      <c r="F18" s="6">
        <v>663498</v>
      </c>
      <c r="H18" s="6">
        <v>13622</v>
      </c>
      <c r="J18" t="s">
        <v>23</v>
      </c>
      <c r="L18" s="6">
        <v>677120</v>
      </c>
    </row>
    <row r="19" spans="1:12" ht="15">
      <c r="A19" s="2" t="s">
        <v>29</v>
      </c>
      <c r="B19" s="2"/>
      <c r="C19" s="2"/>
      <c r="D19" t="s">
        <v>23</v>
      </c>
      <c r="F19" s="6">
        <v>138528</v>
      </c>
      <c r="H19" s="6">
        <v>10002</v>
      </c>
      <c r="J19" t="s">
        <v>23</v>
      </c>
      <c r="L19" s="6">
        <v>148530</v>
      </c>
    </row>
    <row r="20" spans="1:12" ht="15">
      <c r="A20" s="2" t="s">
        <v>154</v>
      </c>
      <c r="B20" s="2"/>
      <c r="C20" s="2"/>
      <c r="D20" s="6">
        <v>5915</v>
      </c>
      <c r="F20" s="6">
        <v>38109</v>
      </c>
      <c r="H20" s="6">
        <v>228</v>
      </c>
      <c r="J20" t="s">
        <v>23</v>
      </c>
      <c r="L20" s="6">
        <v>44252</v>
      </c>
    </row>
    <row r="21" spans="1:12" ht="15">
      <c r="A21" s="2" t="s">
        <v>31</v>
      </c>
      <c r="B21" s="2"/>
      <c r="C21" s="2"/>
      <c r="D21" t="s">
        <v>23</v>
      </c>
      <c r="F21" s="6">
        <v>180050</v>
      </c>
      <c r="H21" s="6">
        <v>12785</v>
      </c>
      <c r="J21" t="s">
        <v>23</v>
      </c>
      <c r="L21" s="6">
        <v>192835</v>
      </c>
    </row>
    <row r="22" spans="1:12" ht="15">
      <c r="A22" s="2" t="s">
        <v>155</v>
      </c>
      <c r="B22" s="2"/>
      <c r="C22" s="2"/>
      <c r="D22" s="6">
        <v>733837</v>
      </c>
      <c r="F22" s="6">
        <v>13134</v>
      </c>
      <c r="H22" s="7">
        <v>-10613</v>
      </c>
      <c r="J22" s="7">
        <v>-736358</v>
      </c>
      <c r="L22" t="s">
        <v>23</v>
      </c>
    </row>
    <row r="23" spans="1:12" ht="15">
      <c r="A23" s="2"/>
      <c r="B23" s="2"/>
      <c r="C23" s="1" t="s">
        <v>32</v>
      </c>
      <c r="D23" s="5">
        <v>742820</v>
      </c>
      <c r="F23" s="5">
        <v>1102733</v>
      </c>
      <c r="H23" s="5">
        <v>46012</v>
      </c>
      <c r="J23" t="s">
        <v>156</v>
      </c>
      <c r="L23" s="5">
        <v>1155207</v>
      </c>
    </row>
    <row r="24" spans="1:3" ht="15">
      <c r="A24" s="2"/>
      <c r="B24" s="2"/>
      <c r="C24" s="2"/>
    </row>
    <row r="25" spans="1:3" ht="15">
      <c r="A25" s="2" t="s">
        <v>34</v>
      </c>
      <c r="B25" s="2"/>
      <c r="C25" s="2"/>
    </row>
    <row r="26" spans="2:12" ht="15">
      <c r="B26" s="2" t="s">
        <v>35</v>
      </c>
      <c r="C26" s="2"/>
      <c r="D26" s="5">
        <v>9348</v>
      </c>
      <c r="F26" s="5">
        <v>92449</v>
      </c>
      <c r="H26" s="5">
        <v>12267</v>
      </c>
      <c r="J26" t="s">
        <v>152</v>
      </c>
      <c r="L26" s="5">
        <v>114064</v>
      </c>
    </row>
    <row r="27" spans="2:12" ht="15">
      <c r="B27" s="2" t="s">
        <v>36</v>
      </c>
      <c r="C27" s="2"/>
      <c r="D27" t="s">
        <v>23</v>
      </c>
      <c r="F27" t="s">
        <v>23</v>
      </c>
      <c r="H27" t="s">
        <v>23</v>
      </c>
      <c r="J27" t="s">
        <v>23</v>
      </c>
      <c r="L27" t="s">
        <v>23</v>
      </c>
    </row>
    <row r="28" spans="2:12" ht="15">
      <c r="B28" s="2" t="s">
        <v>157</v>
      </c>
      <c r="C28" s="2"/>
      <c r="D28" t="s">
        <v>23</v>
      </c>
      <c r="F28" s="6">
        <v>832</v>
      </c>
      <c r="H28" s="6">
        <v>1000</v>
      </c>
      <c r="J28" t="s">
        <v>23</v>
      </c>
      <c r="L28" s="6">
        <v>1832</v>
      </c>
    </row>
    <row r="29" spans="1:12" ht="15">
      <c r="A29" s="2"/>
      <c r="B29" s="2"/>
      <c r="C29" s="1" t="s">
        <v>38</v>
      </c>
      <c r="D29" s="6">
        <v>9348</v>
      </c>
      <c r="F29" s="6">
        <v>93281</v>
      </c>
      <c r="H29" s="6">
        <v>13267</v>
      </c>
      <c r="J29" t="s">
        <v>23</v>
      </c>
      <c r="L29" s="6">
        <v>115896</v>
      </c>
    </row>
    <row r="30" spans="1:12" ht="15">
      <c r="A30" s="2" t="s">
        <v>158</v>
      </c>
      <c r="B30" s="2"/>
      <c r="C30" s="2"/>
      <c r="D30" s="6">
        <v>200000</v>
      </c>
      <c r="F30" s="6">
        <v>120311</v>
      </c>
      <c r="H30" s="6">
        <v>10250</v>
      </c>
      <c r="J30" t="s">
        <v>23</v>
      </c>
      <c r="L30" s="6">
        <v>330561</v>
      </c>
    </row>
    <row r="31" spans="1:12" ht="15">
      <c r="A31" s="2" t="s">
        <v>40</v>
      </c>
      <c r="B31" s="2"/>
      <c r="C31" s="2"/>
      <c r="D31" s="6">
        <v>715</v>
      </c>
      <c r="F31" s="6">
        <v>32974</v>
      </c>
      <c r="H31" t="s">
        <v>23</v>
      </c>
      <c r="J31" t="s">
        <v>23</v>
      </c>
      <c r="L31" s="6">
        <v>33689</v>
      </c>
    </row>
    <row r="32" spans="1:12" ht="15">
      <c r="A32" s="2" t="s">
        <v>25</v>
      </c>
      <c r="B32" s="2"/>
      <c r="C32" s="2"/>
      <c r="D32" t="s">
        <v>23</v>
      </c>
      <c r="F32" s="6">
        <v>118323</v>
      </c>
      <c r="H32" t="s">
        <v>23</v>
      </c>
      <c r="J32" t="s">
        <v>23</v>
      </c>
      <c r="L32" s="6">
        <v>118323</v>
      </c>
    </row>
    <row r="33" spans="1:12" ht="15">
      <c r="A33" s="2" t="s">
        <v>42</v>
      </c>
      <c r="B33" s="2"/>
      <c r="C33" s="2"/>
      <c r="D33" t="s">
        <v>23</v>
      </c>
      <c r="F33" s="6">
        <v>34324</v>
      </c>
      <c r="H33" s="7">
        <v>-10343</v>
      </c>
      <c r="J33" t="s">
        <v>23</v>
      </c>
      <c r="L33" s="6">
        <v>23981</v>
      </c>
    </row>
    <row r="34" spans="1:12" ht="15">
      <c r="A34" s="3" t="s">
        <v>49</v>
      </c>
      <c r="B34" s="3"/>
      <c r="C34" s="3"/>
      <c r="D34" s="6">
        <v>532757</v>
      </c>
      <c r="F34" s="6">
        <v>703520</v>
      </c>
      <c r="H34" s="6">
        <v>32838</v>
      </c>
      <c r="J34" s="7">
        <v>-736358</v>
      </c>
      <c r="L34" s="6">
        <v>532757</v>
      </c>
    </row>
    <row r="35" spans="1:12" ht="15">
      <c r="A35" s="2"/>
      <c r="B35" s="2"/>
      <c r="C35" s="1" t="s">
        <v>50</v>
      </c>
      <c r="D35" s="5">
        <v>742820</v>
      </c>
      <c r="F35" s="5">
        <v>1102733</v>
      </c>
      <c r="H35" s="5">
        <v>46012</v>
      </c>
      <c r="J35" t="s">
        <v>156</v>
      </c>
      <c r="L35" s="5">
        <v>1155207</v>
      </c>
    </row>
  </sheetData>
  <sheetProtection selectLockedCells="1" selectUnlockedCells="1"/>
  <mergeCells count="34">
    <mergeCell ref="A2:F2"/>
    <mergeCell ref="A4:L4"/>
    <mergeCell ref="A5:L5"/>
    <mergeCell ref="A6:C6"/>
    <mergeCell ref="A7:C7"/>
    <mergeCell ref="A8:C8"/>
    <mergeCell ref="A9:C9"/>
    <mergeCell ref="D9:L9"/>
    <mergeCell ref="A10:C10"/>
    <mergeCell ref="B11:C11"/>
    <mergeCell ref="B12:C12"/>
    <mergeCell ref="B13:C13"/>
    <mergeCell ref="B14:C14"/>
    <mergeCell ref="B15:C15"/>
    <mergeCell ref="B16:C16"/>
    <mergeCell ref="A17:B17"/>
    <mergeCell ref="A18:C18"/>
    <mergeCell ref="A19:C19"/>
    <mergeCell ref="A20:C20"/>
    <mergeCell ref="A21:C21"/>
    <mergeCell ref="A22:C22"/>
    <mergeCell ref="A23:B23"/>
    <mergeCell ref="A24:C24"/>
    <mergeCell ref="A25:C25"/>
    <mergeCell ref="B26:C26"/>
    <mergeCell ref="B27:C27"/>
    <mergeCell ref="B28:C28"/>
    <mergeCell ref="A29:B29"/>
    <mergeCell ref="A30:C30"/>
    <mergeCell ref="A31:C31"/>
    <mergeCell ref="A32:C32"/>
    <mergeCell ref="A33:C33"/>
    <mergeCell ref="A34:C34"/>
    <mergeCell ref="A35: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2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1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2"/>
      <c r="B2" s="2"/>
      <c r="C2" s="2"/>
      <c r="D2" s="3" t="s">
        <v>159</v>
      </c>
      <c r="E2" s="3"/>
      <c r="F2" s="3"/>
      <c r="G2" s="3"/>
      <c r="H2" s="3"/>
      <c r="I2" s="3"/>
      <c r="J2" s="3"/>
      <c r="K2" s="3"/>
      <c r="L2" s="3"/>
    </row>
    <row r="3" spans="1:3" ht="15">
      <c r="A3" s="2" t="s">
        <v>19</v>
      </c>
      <c r="B3" s="2"/>
      <c r="C3" s="2"/>
    </row>
    <row r="4" spans="2:12" ht="15">
      <c r="B4" s="2" t="s">
        <v>20</v>
      </c>
      <c r="C4" s="2"/>
      <c r="D4" t="s">
        <v>152</v>
      </c>
      <c r="F4" s="5">
        <v>18346</v>
      </c>
      <c r="H4" s="5">
        <v>322</v>
      </c>
      <c r="J4" t="s">
        <v>152</v>
      </c>
      <c r="L4" s="5">
        <v>18668</v>
      </c>
    </row>
    <row r="5" spans="2:12" ht="15">
      <c r="B5" s="2" t="s">
        <v>21</v>
      </c>
      <c r="C5" s="2"/>
      <c r="D5" s="6">
        <v>200</v>
      </c>
      <c r="F5" s="6">
        <v>38591</v>
      </c>
      <c r="H5" s="6">
        <v>636</v>
      </c>
      <c r="J5" t="s">
        <v>23</v>
      </c>
      <c r="L5" s="6">
        <v>39427</v>
      </c>
    </row>
    <row r="6" spans="2:12" ht="15">
      <c r="B6" s="2" t="s">
        <v>24</v>
      </c>
      <c r="C6" s="2"/>
      <c r="D6" t="s">
        <v>23</v>
      </c>
      <c r="F6" s="6">
        <v>8720</v>
      </c>
      <c r="H6" s="6">
        <v>15372</v>
      </c>
      <c r="J6" t="s">
        <v>23</v>
      </c>
      <c r="L6" s="6">
        <v>24092</v>
      </c>
    </row>
    <row r="7" spans="2:12" ht="15">
      <c r="B7" s="2" t="s">
        <v>25</v>
      </c>
      <c r="C7" s="2"/>
      <c r="D7" s="6">
        <v>1134</v>
      </c>
      <c r="F7" s="6">
        <v>9230</v>
      </c>
      <c r="H7" t="s">
        <v>23</v>
      </c>
      <c r="J7" t="s">
        <v>23</v>
      </c>
      <c r="L7" s="6">
        <v>10364</v>
      </c>
    </row>
    <row r="8" spans="2:12" ht="15">
      <c r="B8" s="2" t="s">
        <v>26</v>
      </c>
      <c r="C8" s="2"/>
      <c r="D8" t="s">
        <v>23</v>
      </c>
      <c r="F8" s="6">
        <v>7122</v>
      </c>
      <c r="H8" s="6">
        <v>681</v>
      </c>
      <c r="J8" t="s">
        <v>23</v>
      </c>
      <c r="L8" s="6">
        <v>7803</v>
      </c>
    </row>
    <row r="9" spans="1:12" ht="15">
      <c r="A9" s="2"/>
      <c r="B9" s="2"/>
      <c r="C9" s="1" t="s">
        <v>27</v>
      </c>
      <c r="D9" s="6">
        <v>1334</v>
      </c>
      <c r="F9" s="6">
        <v>82009</v>
      </c>
      <c r="H9" s="6">
        <v>17011</v>
      </c>
      <c r="J9" t="s">
        <v>23</v>
      </c>
      <c r="L9" s="6">
        <v>100354</v>
      </c>
    </row>
    <row r="10" spans="1:12" ht="15">
      <c r="A10" s="2" t="s">
        <v>28</v>
      </c>
      <c r="B10" s="2"/>
      <c r="C10" s="2"/>
      <c r="D10" t="s">
        <v>23</v>
      </c>
      <c r="F10" s="6">
        <v>643680</v>
      </c>
      <c r="H10" s="6">
        <v>11492</v>
      </c>
      <c r="J10" t="s">
        <v>23</v>
      </c>
      <c r="L10" s="6">
        <v>655172</v>
      </c>
    </row>
    <row r="11" spans="1:12" ht="15">
      <c r="A11" s="2" t="s">
        <v>29</v>
      </c>
      <c r="B11" s="2"/>
      <c r="C11" s="2"/>
      <c r="D11" t="s">
        <v>23</v>
      </c>
      <c r="F11" s="6">
        <v>141538</v>
      </c>
      <c r="H11" s="6">
        <v>5634</v>
      </c>
      <c r="J11" t="s">
        <v>23</v>
      </c>
      <c r="L11" s="6">
        <v>147172</v>
      </c>
    </row>
    <row r="12" spans="1:12" ht="15">
      <c r="A12" s="2" t="s">
        <v>154</v>
      </c>
      <c r="B12" s="2"/>
      <c r="C12" s="2"/>
      <c r="D12" s="6">
        <v>6452</v>
      </c>
      <c r="F12" s="6">
        <v>23708</v>
      </c>
      <c r="H12" s="6">
        <v>100</v>
      </c>
      <c r="J12" t="s">
        <v>23</v>
      </c>
      <c r="L12" s="6">
        <v>30260</v>
      </c>
    </row>
    <row r="13" spans="1:12" ht="15">
      <c r="A13" s="2" t="s">
        <v>31</v>
      </c>
      <c r="B13" s="2"/>
      <c r="C13" s="2"/>
      <c r="D13" t="s">
        <v>23</v>
      </c>
      <c r="F13" s="6">
        <v>182492</v>
      </c>
      <c r="H13" s="6">
        <v>12368</v>
      </c>
      <c r="J13" t="s">
        <v>23</v>
      </c>
      <c r="L13" s="6">
        <v>194860</v>
      </c>
    </row>
    <row r="14" spans="1:12" ht="15">
      <c r="A14" s="2" t="s">
        <v>155</v>
      </c>
      <c r="B14" s="2"/>
      <c r="C14" s="2"/>
      <c r="D14" s="6">
        <v>691670</v>
      </c>
      <c r="F14" s="7">
        <v>-9324</v>
      </c>
      <c r="H14" s="7">
        <v>-6004</v>
      </c>
      <c r="J14" s="7">
        <v>-676342</v>
      </c>
      <c r="L14" t="s">
        <v>23</v>
      </c>
    </row>
    <row r="15" spans="1:12" ht="15">
      <c r="A15" s="2"/>
      <c r="B15" s="2"/>
      <c r="C15" s="1" t="s">
        <v>32</v>
      </c>
      <c r="D15" s="5">
        <v>699456</v>
      </c>
      <c r="F15" s="5">
        <v>1064103</v>
      </c>
      <c r="H15" s="5">
        <v>40601</v>
      </c>
      <c r="J15" t="s">
        <v>160</v>
      </c>
      <c r="L15" s="5">
        <v>1127818</v>
      </c>
    </row>
    <row r="16" spans="1:3" ht="15">
      <c r="A16" s="2"/>
      <c r="B16" s="2"/>
      <c r="C16" s="2"/>
    </row>
    <row r="17" spans="1:3" ht="15">
      <c r="A17" s="2" t="s">
        <v>34</v>
      </c>
      <c r="B17" s="2"/>
      <c r="C17" s="2"/>
    </row>
    <row r="18" spans="2:12" ht="15">
      <c r="B18" s="2" t="s">
        <v>35</v>
      </c>
      <c r="C18" s="2"/>
      <c r="D18" s="5">
        <v>4699</v>
      </c>
      <c r="F18" s="5">
        <v>89962</v>
      </c>
      <c r="H18" s="5">
        <v>10841</v>
      </c>
      <c r="J18" t="s">
        <v>152</v>
      </c>
      <c r="L18" s="5">
        <v>105502</v>
      </c>
    </row>
    <row r="19" spans="2:12" ht="15">
      <c r="B19" s="2" t="s">
        <v>36</v>
      </c>
      <c r="C19" s="2"/>
      <c r="D19" t="s">
        <v>23</v>
      </c>
      <c r="F19" s="6">
        <v>2645</v>
      </c>
      <c r="H19" t="s">
        <v>23</v>
      </c>
      <c r="J19" t="s">
        <v>23</v>
      </c>
      <c r="L19" s="6">
        <v>2645</v>
      </c>
    </row>
    <row r="20" spans="2:12" ht="15">
      <c r="B20" s="2" t="s">
        <v>157</v>
      </c>
      <c r="C20" s="2"/>
      <c r="D20" t="s">
        <v>23</v>
      </c>
      <c r="F20" s="6">
        <v>1037</v>
      </c>
      <c r="H20" s="6">
        <v>1000</v>
      </c>
      <c r="J20" t="s">
        <v>23</v>
      </c>
      <c r="L20" s="6">
        <v>2037</v>
      </c>
    </row>
    <row r="21" spans="1:12" ht="15">
      <c r="A21" s="2"/>
      <c r="B21" s="2"/>
      <c r="C21" s="1" t="s">
        <v>38</v>
      </c>
      <c r="D21" s="6">
        <v>4699</v>
      </c>
      <c r="F21" s="6">
        <v>93644</v>
      </c>
      <c r="H21" s="6">
        <v>11841</v>
      </c>
      <c r="J21" t="s">
        <v>23</v>
      </c>
      <c r="L21" s="6">
        <v>110184</v>
      </c>
    </row>
    <row r="22" spans="1:12" ht="15">
      <c r="A22" s="2" t="s">
        <v>158</v>
      </c>
      <c r="B22" s="2"/>
      <c r="C22" s="2"/>
      <c r="D22" s="6">
        <v>200000</v>
      </c>
      <c r="F22" s="6">
        <v>179198</v>
      </c>
      <c r="H22" s="6">
        <v>13000</v>
      </c>
      <c r="J22" t="s">
        <v>23</v>
      </c>
      <c r="L22" s="6">
        <v>392198</v>
      </c>
    </row>
    <row r="23" spans="1:12" ht="15">
      <c r="A23" s="2" t="s">
        <v>40</v>
      </c>
      <c r="B23" s="2"/>
      <c r="C23" s="2"/>
      <c r="D23" s="6">
        <v>1002</v>
      </c>
      <c r="F23" s="6">
        <v>30708</v>
      </c>
      <c r="H23" t="s">
        <v>23</v>
      </c>
      <c r="J23" t="s">
        <v>23</v>
      </c>
      <c r="L23" s="6">
        <v>31710</v>
      </c>
    </row>
    <row r="24" spans="1:12" ht="15">
      <c r="A24" s="2" t="s">
        <v>25</v>
      </c>
      <c r="B24" s="2"/>
      <c r="C24" s="2"/>
      <c r="D24" t="s">
        <v>23</v>
      </c>
      <c r="F24" s="6">
        <v>92577</v>
      </c>
      <c r="H24" t="s">
        <v>23</v>
      </c>
      <c r="J24" t="s">
        <v>23</v>
      </c>
      <c r="L24" s="6">
        <v>92577</v>
      </c>
    </row>
    <row r="25" spans="1:12" ht="15">
      <c r="A25" s="2" t="s">
        <v>42</v>
      </c>
      <c r="B25" s="2"/>
      <c r="C25" s="2"/>
      <c r="D25" t="s">
        <v>23</v>
      </c>
      <c r="F25" s="6">
        <v>100</v>
      </c>
      <c r="H25" s="6">
        <v>7294</v>
      </c>
      <c r="J25" t="s">
        <v>23</v>
      </c>
      <c r="L25" s="6">
        <v>7394</v>
      </c>
    </row>
    <row r="26" spans="1:12" ht="15">
      <c r="A26" s="3" t="s">
        <v>49</v>
      </c>
      <c r="B26" s="3"/>
      <c r="C26" s="3"/>
      <c r="D26" s="6">
        <v>493755</v>
      </c>
      <c r="F26" s="6">
        <v>667876</v>
      </c>
      <c r="H26" s="6">
        <v>8466</v>
      </c>
      <c r="J26" s="7">
        <v>-676342</v>
      </c>
      <c r="L26" s="6">
        <v>493755</v>
      </c>
    </row>
    <row r="27" spans="1:12" ht="15">
      <c r="A27" s="2"/>
      <c r="B27" s="2"/>
      <c r="C27" s="1" t="s">
        <v>50</v>
      </c>
      <c r="D27" s="5">
        <v>699456</v>
      </c>
      <c r="F27" s="5">
        <v>1064103</v>
      </c>
      <c r="H27" s="5">
        <v>40601</v>
      </c>
      <c r="J27" t="s">
        <v>160</v>
      </c>
      <c r="L27" s="5">
        <v>1127818</v>
      </c>
    </row>
  </sheetData>
  <sheetProtection selectLockedCells="1" selectUnlockedCells="1"/>
  <mergeCells count="27">
    <mergeCell ref="A2:C2"/>
    <mergeCell ref="D2:L2"/>
    <mergeCell ref="A3:C3"/>
    <mergeCell ref="B4:C4"/>
    <mergeCell ref="B5:C5"/>
    <mergeCell ref="B6:C6"/>
    <mergeCell ref="B7:C7"/>
    <mergeCell ref="B8:C8"/>
    <mergeCell ref="A9:B9"/>
    <mergeCell ref="A10:C10"/>
    <mergeCell ref="A11:C11"/>
    <mergeCell ref="A12:C12"/>
    <mergeCell ref="A13:C13"/>
    <mergeCell ref="A14:C14"/>
    <mergeCell ref="A15:B15"/>
    <mergeCell ref="A16:C16"/>
    <mergeCell ref="A17:C17"/>
    <mergeCell ref="B18:C18"/>
    <mergeCell ref="B19:C19"/>
    <mergeCell ref="B20:C20"/>
    <mergeCell ref="A21:B21"/>
    <mergeCell ref="A22:C22"/>
    <mergeCell ref="A23:C23"/>
    <mergeCell ref="A24:C24"/>
    <mergeCell ref="A25:C25"/>
    <mergeCell ref="A26:C26"/>
    <mergeCell ref="A27: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6.7109375" style="0" customWidth="1"/>
    <col min="3" max="3" width="1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2.7109375" style="0" customWidth="1"/>
    <col min="12" max="16384" width="8.7109375" style="0" customWidth="1"/>
  </cols>
  <sheetData>
    <row r="2" spans="1:6" ht="15" customHeight="1">
      <c r="A2" s="9" t="s">
        <v>161</v>
      </c>
      <c r="B2" s="9"/>
      <c r="C2" s="9"/>
      <c r="D2" s="9"/>
      <c r="E2" s="9"/>
      <c r="F2" s="9"/>
    </row>
    <row r="4" spans="1:11" ht="15">
      <c r="A4" s="3" t="s">
        <v>162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2" ht="15">
      <c r="A6" s="2"/>
      <c r="B6" s="2"/>
    </row>
    <row r="7" spans="1:11" ht="15">
      <c r="A7" s="2"/>
      <c r="B7" s="2"/>
      <c r="C7" s="1" t="s">
        <v>146</v>
      </c>
      <c r="E7" s="1" t="s">
        <v>147</v>
      </c>
      <c r="G7" s="1" t="s">
        <v>148</v>
      </c>
      <c r="I7" s="1" t="s">
        <v>149</v>
      </c>
      <c r="K7" s="1" t="s">
        <v>150</v>
      </c>
    </row>
    <row r="8" spans="1:2" ht="15">
      <c r="A8" s="2"/>
      <c r="B8" s="2"/>
    </row>
    <row r="9" spans="1:11" ht="15">
      <c r="A9" s="2"/>
      <c r="B9" s="2"/>
      <c r="C9" s="3" t="s">
        <v>163</v>
      </c>
      <c r="D9" s="3"/>
      <c r="E9" s="3"/>
      <c r="F9" s="3"/>
      <c r="G9" s="3"/>
      <c r="H9" s="3"/>
      <c r="I9" s="3"/>
      <c r="J9" s="3"/>
      <c r="K9" s="3"/>
    </row>
    <row r="10" spans="1:11" ht="15">
      <c r="A10" s="3" t="s">
        <v>164</v>
      </c>
      <c r="B10" s="3"/>
      <c r="C10" t="s">
        <v>152</v>
      </c>
      <c r="E10" s="5">
        <v>408981</v>
      </c>
      <c r="G10" s="5">
        <v>79507</v>
      </c>
      <c r="I10" t="s">
        <v>165</v>
      </c>
      <c r="K10" s="5">
        <v>485944</v>
      </c>
    </row>
    <row r="11" spans="1:11" ht="15">
      <c r="A11" s="3" t="s">
        <v>59</v>
      </c>
      <c r="B11" s="3"/>
      <c r="C11" s="6">
        <v>14896</v>
      </c>
      <c r="E11" s="6">
        <v>313562</v>
      </c>
      <c r="G11" s="6">
        <v>70688</v>
      </c>
      <c r="I11" s="7">
        <v>-2544</v>
      </c>
      <c r="K11" s="6">
        <v>396602</v>
      </c>
    </row>
    <row r="12" spans="2:11" ht="15">
      <c r="B12" t="s">
        <v>166</v>
      </c>
      <c r="C12" s="7">
        <v>-14896</v>
      </c>
      <c r="E12" s="6">
        <v>95419</v>
      </c>
      <c r="G12" s="6">
        <v>8819</v>
      </c>
      <c r="I12" t="s">
        <v>23</v>
      </c>
      <c r="K12" s="6">
        <v>89342</v>
      </c>
    </row>
    <row r="13" spans="1:11" ht="15">
      <c r="A13" s="2" t="s">
        <v>75</v>
      </c>
      <c r="B13" s="2"/>
      <c r="C13" t="s">
        <v>23</v>
      </c>
      <c r="E13" s="7">
        <v>-23285</v>
      </c>
      <c r="G13" s="7">
        <v>-881</v>
      </c>
      <c r="I13" t="s">
        <v>23</v>
      </c>
      <c r="K13" s="7">
        <v>-24166</v>
      </c>
    </row>
    <row r="14" spans="1:11" ht="15">
      <c r="A14" s="2" t="s">
        <v>167</v>
      </c>
      <c r="B14" s="2"/>
      <c r="C14" t="s">
        <v>23</v>
      </c>
      <c r="E14" t="s">
        <v>23</v>
      </c>
      <c r="G14" s="7">
        <v>-3581</v>
      </c>
      <c r="I14" t="s">
        <v>23</v>
      </c>
      <c r="K14" s="7">
        <v>-3581</v>
      </c>
    </row>
    <row r="15" spans="2:11" ht="15">
      <c r="B15" t="s">
        <v>168</v>
      </c>
      <c r="C15" s="7">
        <v>-14896</v>
      </c>
      <c r="E15" s="6">
        <v>72134</v>
      </c>
      <c r="G15" s="6">
        <v>4357</v>
      </c>
      <c r="I15" t="s">
        <v>23</v>
      </c>
      <c r="K15" s="6">
        <v>61595</v>
      </c>
    </row>
    <row r="16" spans="2:11" ht="15">
      <c r="B16" t="s">
        <v>169</v>
      </c>
      <c r="C16" s="6">
        <v>6256</v>
      </c>
      <c r="E16" s="7">
        <v>-32126</v>
      </c>
      <c r="G16" t="s">
        <v>23</v>
      </c>
      <c r="I16" t="s">
        <v>23</v>
      </c>
      <c r="K16" s="7">
        <v>-25870</v>
      </c>
    </row>
    <row r="17" spans="1:11" ht="15">
      <c r="A17" s="2" t="s">
        <v>170</v>
      </c>
      <c r="B17" s="2"/>
      <c r="C17" s="7">
        <v>-8640</v>
      </c>
      <c r="E17" s="6">
        <v>40008</v>
      </c>
      <c r="G17" s="6">
        <v>4357</v>
      </c>
      <c r="I17" t="s">
        <v>23</v>
      </c>
      <c r="K17" s="6">
        <v>35725</v>
      </c>
    </row>
    <row r="18" spans="1:11" ht="15">
      <c r="A18" s="2" t="s">
        <v>171</v>
      </c>
      <c r="B18" s="2"/>
      <c r="C18" s="6">
        <v>44365</v>
      </c>
      <c r="E18" s="6">
        <v>4357</v>
      </c>
      <c r="G18" t="s">
        <v>23</v>
      </c>
      <c r="I18" s="7">
        <v>-48722</v>
      </c>
      <c r="K18" t="s">
        <v>23</v>
      </c>
    </row>
    <row r="19" spans="1:11" ht="15">
      <c r="A19" s="2" t="s">
        <v>69</v>
      </c>
      <c r="B19" s="2"/>
      <c r="C19" s="5">
        <v>35725</v>
      </c>
      <c r="E19" s="5">
        <v>44365</v>
      </c>
      <c r="G19" s="5">
        <v>4357</v>
      </c>
      <c r="I19" t="s">
        <v>172</v>
      </c>
      <c r="K19" s="5">
        <v>35725</v>
      </c>
    </row>
    <row r="20" spans="1:2" ht="15">
      <c r="A20" s="2"/>
      <c r="B20" s="2"/>
    </row>
    <row r="21" spans="1:11" ht="15">
      <c r="A21" s="2"/>
      <c r="B21" s="2"/>
      <c r="C21" s="3" t="s">
        <v>173</v>
      </c>
      <c r="D21" s="3"/>
      <c r="E21" s="3"/>
      <c r="F21" s="3"/>
      <c r="G21" s="3"/>
      <c r="H21" s="3"/>
      <c r="I21" s="3"/>
      <c r="J21" s="3"/>
      <c r="K21" s="3"/>
    </row>
    <row r="22" spans="1:11" ht="15">
      <c r="A22" s="3" t="s">
        <v>164</v>
      </c>
      <c r="B22" s="3"/>
      <c r="C22" t="s">
        <v>152</v>
      </c>
      <c r="E22" s="5">
        <v>409921</v>
      </c>
      <c r="G22" s="5">
        <v>70812</v>
      </c>
      <c r="I22" t="s">
        <v>174</v>
      </c>
      <c r="K22" s="5">
        <v>478495</v>
      </c>
    </row>
    <row r="23" spans="1:11" ht="15">
      <c r="A23" s="3" t="s">
        <v>59</v>
      </c>
      <c r="B23" s="3"/>
      <c r="C23" s="6">
        <v>1810</v>
      </c>
      <c r="E23" s="6">
        <v>332406</v>
      </c>
      <c r="G23" s="6">
        <v>62556</v>
      </c>
      <c r="I23" s="7">
        <v>-2238</v>
      </c>
      <c r="K23" s="6">
        <v>394534</v>
      </c>
    </row>
    <row r="24" spans="2:11" ht="15">
      <c r="B24" t="s">
        <v>166</v>
      </c>
      <c r="C24" s="7">
        <v>-1810</v>
      </c>
      <c r="E24" s="6">
        <v>77515</v>
      </c>
      <c r="G24" s="6">
        <v>8256</v>
      </c>
      <c r="I24" t="s">
        <v>23</v>
      </c>
      <c r="K24" s="6">
        <v>83961</v>
      </c>
    </row>
    <row r="25" spans="1:11" ht="15">
      <c r="A25" s="2" t="s">
        <v>75</v>
      </c>
      <c r="B25" s="2"/>
      <c r="C25" s="7">
        <v>-13076</v>
      </c>
      <c r="E25" s="7">
        <v>-10793</v>
      </c>
      <c r="G25" s="7">
        <v>-911</v>
      </c>
      <c r="I25" t="s">
        <v>23</v>
      </c>
      <c r="K25" s="7">
        <v>-24780</v>
      </c>
    </row>
    <row r="26" spans="1:11" ht="15">
      <c r="A26" s="2" t="s">
        <v>167</v>
      </c>
      <c r="B26" s="2"/>
      <c r="C26" t="s">
        <v>23</v>
      </c>
      <c r="E26" t="s">
        <v>23</v>
      </c>
      <c r="G26" s="7">
        <v>-3230</v>
      </c>
      <c r="I26" t="s">
        <v>23</v>
      </c>
      <c r="K26" s="7">
        <v>-3230</v>
      </c>
    </row>
    <row r="27" spans="2:11" ht="15">
      <c r="B27" t="s">
        <v>168</v>
      </c>
      <c r="C27" s="7">
        <v>-14886</v>
      </c>
      <c r="E27" s="6">
        <v>66722</v>
      </c>
      <c r="G27" s="6">
        <v>4115</v>
      </c>
      <c r="I27" t="s">
        <v>23</v>
      </c>
      <c r="K27" s="6">
        <v>55951</v>
      </c>
    </row>
    <row r="28" spans="2:11" ht="15">
      <c r="B28" t="s">
        <v>169</v>
      </c>
      <c r="C28" s="6">
        <v>6550</v>
      </c>
      <c r="E28" s="7">
        <v>-31168</v>
      </c>
      <c r="G28" t="s">
        <v>23</v>
      </c>
      <c r="I28" t="s">
        <v>23</v>
      </c>
      <c r="K28" s="7">
        <v>-24618</v>
      </c>
    </row>
    <row r="29" spans="1:11" ht="15">
      <c r="A29" s="2" t="s">
        <v>170</v>
      </c>
      <c r="B29" s="2"/>
      <c r="C29" s="7">
        <v>-8336</v>
      </c>
      <c r="E29" s="6">
        <v>35554</v>
      </c>
      <c r="G29" s="6">
        <v>4115</v>
      </c>
      <c r="I29" t="s">
        <v>23</v>
      </c>
      <c r="K29" s="6">
        <v>31333</v>
      </c>
    </row>
    <row r="30" spans="1:11" ht="15">
      <c r="A30" s="2" t="s">
        <v>171</v>
      </c>
      <c r="B30" s="2"/>
      <c r="C30" s="6">
        <v>39669</v>
      </c>
      <c r="E30" s="6">
        <v>4115</v>
      </c>
      <c r="G30" t="s">
        <v>23</v>
      </c>
      <c r="I30" s="7">
        <v>-43784</v>
      </c>
      <c r="K30" t="s">
        <v>23</v>
      </c>
    </row>
    <row r="31" spans="1:11" ht="15">
      <c r="A31" s="2" t="s">
        <v>69</v>
      </c>
      <c r="B31" s="2"/>
      <c r="C31" s="5">
        <v>31333</v>
      </c>
      <c r="E31" s="5">
        <v>39669</v>
      </c>
      <c r="G31" s="5">
        <v>4115</v>
      </c>
      <c r="I31" s="10">
        <v>-43784</v>
      </c>
      <c r="K31" s="5">
        <v>31333</v>
      </c>
    </row>
  </sheetData>
  <sheetProtection selectLockedCells="1" selectUnlockedCells="1"/>
  <mergeCells count="25">
    <mergeCell ref="A2:F2"/>
    <mergeCell ref="A4:K4"/>
    <mergeCell ref="A5:K5"/>
    <mergeCell ref="A6:B6"/>
    <mergeCell ref="A7:B7"/>
    <mergeCell ref="A8:B8"/>
    <mergeCell ref="A9:B9"/>
    <mergeCell ref="C9:K9"/>
    <mergeCell ref="A10:B10"/>
    <mergeCell ref="A11:B11"/>
    <mergeCell ref="A13:B13"/>
    <mergeCell ref="A14:B14"/>
    <mergeCell ref="A17:B17"/>
    <mergeCell ref="A18:B18"/>
    <mergeCell ref="A19:B19"/>
    <mergeCell ref="A20:B20"/>
    <mergeCell ref="A21:B21"/>
    <mergeCell ref="C21:K21"/>
    <mergeCell ref="A22:B22"/>
    <mergeCell ref="A23:B23"/>
    <mergeCell ref="A25:B25"/>
    <mergeCell ref="A26:B26"/>
    <mergeCell ref="A29:B29"/>
    <mergeCell ref="A30:B30"/>
    <mergeCell ref="A31:B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5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1.7109375" style="0" customWidth="1"/>
    <col min="4" max="4" width="14.7109375" style="0" customWidth="1"/>
    <col min="5" max="5" width="8.7109375" style="0" customWidth="1"/>
    <col min="6" max="6" width="22.7109375" style="0" customWidth="1"/>
    <col min="7" max="7" width="8.7109375" style="0" customWidth="1"/>
    <col min="8" max="8" width="26.7109375" style="0" customWidth="1"/>
    <col min="9" max="9" width="8.7109375" style="0" customWidth="1"/>
    <col min="10" max="10" width="12.7109375" style="0" customWidth="1"/>
    <col min="11" max="16384" width="8.7109375" style="0" customWidth="1"/>
  </cols>
  <sheetData>
    <row r="2" spans="1:6" ht="15">
      <c r="A2" s="3" t="s">
        <v>175</v>
      </c>
      <c r="B2" s="3"/>
      <c r="C2" s="3"/>
      <c r="D2" s="3"/>
      <c r="E2" s="3"/>
      <c r="F2" s="3"/>
    </row>
    <row r="4" spans="1:10" ht="15">
      <c r="A4" s="3" t="s">
        <v>176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</row>
    <row r="6" spans="1:3" ht="15">
      <c r="A6" s="2"/>
      <c r="B6" s="2"/>
      <c r="C6" s="2"/>
    </row>
    <row r="7" spans="1:10" ht="15">
      <c r="A7" s="2"/>
      <c r="B7" s="2"/>
      <c r="C7" s="2"/>
      <c r="D7" s="1" t="s">
        <v>146</v>
      </c>
      <c r="F7" s="1" t="s">
        <v>147</v>
      </c>
      <c r="H7" s="1" t="s">
        <v>148</v>
      </c>
      <c r="J7" s="1" t="s">
        <v>150</v>
      </c>
    </row>
    <row r="8" spans="1:3" ht="15">
      <c r="A8" s="2"/>
      <c r="B8" s="2"/>
      <c r="C8" s="2"/>
    </row>
    <row r="9" spans="1:10" ht="15">
      <c r="A9" s="2"/>
      <c r="B9" s="2"/>
      <c r="C9" s="2"/>
      <c r="D9" s="3" t="s">
        <v>163</v>
      </c>
      <c r="E9" s="3"/>
      <c r="F9" s="3"/>
      <c r="G9" s="3"/>
      <c r="H9" s="3"/>
      <c r="I9" s="3"/>
      <c r="J9" s="3"/>
    </row>
    <row r="10" spans="1:3" ht="15">
      <c r="A10" s="2"/>
      <c r="B10" s="2"/>
      <c r="C10" s="2"/>
    </row>
    <row r="11" spans="1:10" ht="15">
      <c r="A11" s="2" t="s">
        <v>177</v>
      </c>
      <c r="B11" s="2"/>
      <c r="C11" s="2"/>
      <c r="D11" t="s">
        <v>178</v>
      </c>
      <c r="F11" s="5">
        <v>149361</v>
      </c>
      <c r="H11" s="5">
        <v>8226</v>
      </c>
      <c r="J11" s="5">
        <v>138948</v>
      </c>
    </row>
    <row r="12" spans="1:3" ht="15">
      <c r="A12" s="2"/>
      <c r="B12" s="2"/>
      <c r="C12" s="2"/>
    </row>
    <row r="13" spans="1:3" ht="15">
      <c r="A13" s="2" t="s">
        <v>88</v>
      </c>
      <c r="B13" s="2"/>
      <c r="C13" s="2"/>
    </row>
    <row r="14" spans="2:10" ht="15">
      <c r="B14" s="2" t="s">
        <v>91</v>
      </c>
      <c r="C14" s="2"/>
      <c r="D14" t="s">
        <v>23</v>
      </c>
      <c r="F14" s="7">
        <v>-36414</v>
      </c>
      <c r="H14" s="7">
        <v>-5919</v>
      </c>
      <c r="J14" s="7">
        <v>-42333</v>
      </c>
    </row>
    <row r="15" spans="2:10" ht="15">
      <c r="B15" s="2" t="s">
        <v>92</v>
      </c>
      <c r="C15" s="2"/>
      <c r="D15" t="s">
        <v>23</v>
      </c>
      <c r="F15" s="7">
        <v>-35205</v>
      </c>
      <c r="H15" t="s">
        <v>23</v>
      </c>
      <c r="J15" s="7">
        <v>-35205</v>
      </c>
    </row>
    <row r="16" spans="2:10" ht="15">
      <c r="B16" s="2" t="s">
        <v>179</v>
      </c>
      <c r="C16" s="2"/>
      <c r="D16" t="s">
        <v>23</v>
      </c>
      <c r="F16" s="6">
        <v>6717</v>
      </c>
      <c r="H16" t="s">
        <v>23</v>
      </c>
      <c r="J16" s="6">
        <v>6717</v>
      </c>
    </row>
    <row r="17" spans="1:10" ht="15">
      <c r="A17" s="2"/>
      <c r="B17" s="2"/>
      <c r="C17" t="s">
        <v>93</v>
      </c>
      <c r="D17" t="s">
        <v>23</v>
      </c>
      <c r="F17" s="7">
        <v>-64902</v>
      </c>
      <c r="H17" s="7">
        <v>-5919</v>
      </c>
      <c r="J17" s="7">
        <v>-70821</v>
      </c>
    </row>
    <row r="18" spans="1:3" ht="15">
      <c r="A18" s="2"/>
      <c r="B18" s="2"/>
      <c r="C18" s="2"/>
    </row>
    <row r="19" spans="1:3" ht="15">
      <c r="A19" s="2" t="s">
        <v>94</v>
      </c>
      <c r="B19" s="2"/>
      <c r="C19" s="2"/>
    </row>
    <row r="20" spans="2:10" ht="15">
      <c r="B20" s="2" t="s">
        <v>180</v>
      </c>
      <c r="C20" s="2"/>
      <c r="D20" s="6">
        <v>3192</v>
      </c>
      <c r="F20" s="7">
        <v>-6324</v>
      </c>
      <c r="H20" t="s">
        <v>23</v>
      </c>
      <c r="J20" s="7">
        <v>-3132</v>
      </c>
    </row>
    <row r="21" spans="2:10" ht="15">
      <c r="B21" s="2" t="s">
        <v>99</v>
      </c>
      <c r="C21" s="2"/>
      <c r="D21" t="s">
        <v>23</v>
      </c>
      <c r="F21" s="6">
        <v>147800</v>
      </c>
      <c r="H21" t="s">
        <v>23</v>
      </c>
      <c r="J21" s="6">
        <v>147800</v>
      </c>
    </row>
    <row r="22" spans="2:10" ht="15">
      <c r="B22" s="2" t="s">
        <v>100</v>
      </c>
      <c r="C22" s="2"/>
      <c r="D22" t="s">
        <v>23</v>
      </c>
      <c r="F22" s="7">
        <v>-206892</v>
      </c>
      <c r="H22" s="7">
        <v>-2750</v>
      </c>
      <c r="J22" s="7">
        <v>-209642</v>
      </c>
    </row>
    <row r="23" spans="2:10" ht="15">
      <c r="B23" s="2" t="s">
        <v>181</v>
      </c>
      <c r="C23" s="2"/>
      <c r="D23" s="6">
        <v>15447</v>
      </c>
      <c r="F23" s="7">
        <v>-15931</v>
      </c>
      <c r="H23" s="6">
        <v>484</v>
      </c>
      <c r="J23" t="s">
        <v>23</v>
      </c>
    </row>
    <row r="24" spans="1:10" ht="15">
      <c r="A24" s="2"/>
      <c r="B24" s="2"/>
      <c r="C24" t="s">
        <v>182</v>
      </c>
      <c r="D24" s="6">
        <v>18639</v>
      </c>
      <c r="F24" s="7">
        <v>-81347</v>
      </c>
      <c r="H24" s="7">
        <v>-2266</v>
      </c>
      <c r="J24" s="7">
        <v>-64974</v>
      </c>
    </row>
    <row r="25" spans="1:3" ht="15">
      <c r="A25" s="2"/>
      <c r="B25" s="2"/>
      <c r="C25" s="2"/>
    </row>
    <row r="26" spans="1:10" ht="15">
      <c r="A26" s="2" t="s">
        <v>102</v>
      </c>
      <c r="B26" s="2"/>
      <c r="C26" s="2"/>
      <c r="D26" t="s">
        <v>23</v>
      </c>
      <c r="F26" s="6">
        <v>3112</v>
      </c>
      <c r="H26" s="6">
        <v>41</v>
      </c>
      <c r="J26" s="6">
        <v>3153</v>
      </c>
    </row>
    <row r="27" spans="1:3" ht="15">
      <c r="A27" s="2"/>
      <c r="B27" s="2"/>
      <c r="C27" s="2"/>
    </row>
    <row r="28" spans="1:3" ht="15">
      <c r="A28" s="2" t="s">
        <v>103</v>
      </c>
      <c r="B28" s="2"/>
      <c r="C28" s="2"/>
    </row>
    <row r="29" spans="2:10" ht="15">
      <c r="B29" s="2" t="s">
        <v>104</v>
      </c>
      <c r="C29" s="2"/>
      <c r="D29" t="s">
        <v>23</v>
      </c>
      <c r="F29" s="6">
        <v>18346</v>
      </c>
      <c r="H29" s="6">
        <v>322</v>
      </c>
      <c r="J29" s="6">
        <v>18668</v>
      </c>
    </row>
    <row r="30" spans="2:10" ht="15">
      <c r="B30" s="2" t="s">
        <v>105</v>
      </c>
      <c r="C30" s="2"/>
      <c r="D30" t="s">
        <v>152</v>
      </c>
      <c r="F30" s="5">
        <v>21458</v>
      </c>
      <c r="H30" s="5">
        <v>363</v>
      </c>
      <c r="J30" s="5">
        <v>21821</v>
      </c>
    </row>
    <row r="31" spans="1:3" ht="15">
      <c r="A31" s="2"/>
      <c r="B31" s="2"/>
      <c r="C31" s="2"/>
    </row>
    <row r="32" spans="1:10" ht="15">
      <c r="A32" s="2"/>
      <c r="B32" s="2"/>
      <c r="C32" s="2"/>
      <c r="D32" s="3" t="s">
        <v>173</v>
      </c>
      <c r="E32" s="3"/>
      <c r="F32" s="3"/>
      <c r="G32" s="3"/>
      <c r="H32" s="3"/>
      <c r="I32" s="3"/>
      <c r="J32" s="3"/>
    </row>
    <row r="33" spans="1:3" ht="15">
      <c r="A33" s="2"/>
      <c r="B33" s="2"/>
      <c r="C33" s="2"/>
    </row>
    <row r="34" spans="1:10" ht="15">
      <c r="A34" s="2" t="s">
        <v>183</v>
      </c>
      <c r="B34" s="2"/>
      <c r="C34" s="2"/>
      <c r="D34" s="5">
        <v>3031</v>
      </c>
      <c r="F34" s="5">
        <v>118058</v>
      </c>
      <c r="H34" s="5">
        <v>13635</v>
      </c>
      <c r="J34" s="5">
        <v>134724</v>
      </c>
    </row>
    <row r="35" spans="1:3" ht="15">
      <c r="A35" s="2"/>
      <c r="B35" s="2"/>
      <c r="C35" s="2"/>
    </row>
    <row r="36" spans="1:3" ht="15">
      <c r="A36" s="2" t="s">
        <v>88</v>
      </c>
      <c r="B36" s="2"/>
      <c r="C36" s="2"/>
    </row>
    <row r="37" spans="2:10" ht="15">
      <c r="B37" s="2" t="s">
        <v>91</v>
      </c>
      <c r="C37" s="2"/>
      <c r="D37" t="s">
        <v>23</v>
      </c>
      <c r="F37" s="7">
        <v>-48009</v>
      </c>
      <c r="H37" s="7">
        <v>-4973</v>
      </c>
      <c r="J37" s="7">
        <v>-52982</v>
      </c>
    </row>
    <row r="38" spans="2:10" ht="15">
      <c r="B38" s="2" t="s">
        <v>92</v>
      </c>
      <c r="C38" s="2"/>
      <c r="D38" t="s">
        <v>23</v>
      </c>
      <c r="F38" s="7">
        <v>-22434</v>
      </c>
      <c r="H38" t="s">
        <v>23</v>
      </c>
      <c r="J38" s="7">
        <v>-22434</v>
      </c>
    </row>
    <row r="39" spans="2:10" ht="15">
      <c r="B39" s="2" t="s">
        <v>184</v>
      </c>
      <c r="C39" s="2"/>
      <c r="D39" t="s">
        <v>23</v>
      </c>
      <c r="F39" s="6">
        <v>252</v>
      </c>
      <c r="H39" t="s">
        <v>23</v>
      </c>
      <c r="J39" s="6">
        <v>252</v>
      </c>
    </row>
    <row r="40" spans="1:10" ht="15">
      <c r="A40" s="2"/>
      <c r="B40" s="2"/>
      <c r="C40" t="s">
        <v>93</v>
      </c>
      <c r="D40" t="s">
        <v>23</v>
      </c>
      <c r="F40" s="7">
        <v>-70191</v>
      </c>
      <c r="H40" s="7">
        <v>-4973</v>
      </c>
      <c r="J40" s="7">
        <v>-75164</v>
      </c>
    </row>
    <row r="41" spans="1:3" ht="15">
      <c r="A41" s="2"/>
      <c r="B41" s="2"/>
      <c r="C41" s="2"/>
    </row>
    <row r="42" spans="1:3" ht="15">
      <c r="A42" s="2" t="s">
        <v>94</v>
      </c>
      <c r="B42" s="2"/>
      <c r="C42" s="2"/>
    </row>
    <row r="43" spans="2:10" ht="15">
      <c r="B43" s="2" t="s">
        <v>185</v>
      </c>
      <c r="C43" s="2"/>
      <c r="D43" s="7">
        <v>-73</v>
      </c>
      <c r="F43" s="7">
        <v>-231</v>
      </c>
      <c r="H43" t="s">
        <v>23</v>
      </c>
      <c r="J43" s="7">
        <v>-304</v>
      </c>
    </row>
    <row r="44" spans="2:10" ht="15">
      <c r="B44" s="2" t="s">
        <v>99</v>
      </c>
      <c r="C44" s="2"/>
      <c r="D44" t="s">
        <v>23</v>
      </c>
      <c r="F44" s="6">
        <v>142850</v>
      </c>
      <c r="H44" t="s">
        <v>23</v>
      </c>
      <c r="J44" s="6">
        <v>142850</v>
      </c>
    </row>
    <row r="45" spans="2:10" ht="15">
      <c r="B45" s="2" t="s">
        <v>100</v>
      </c>
      <c r="C45" s="2"/>
      <c r="D45" t="s">
        <v>23</v>
      </c>
      <c r="F45" s="7">
        <v>-191479</v>
      </c>
      <c r="H45" s="7">
        <v>-6087</v>
      </c>
      <c r="J45" s="7">
        <v>-197566</v>
      </c>
    </row>
    <row r="46" spans="2:10" ht="15">
      <c r="B46" s="2" t="s">
        <v>181</v>
      </c>
      <c r="C46" s="2"/>
      <c r="D46" s="7">
        <v>-2958</v>
      </c>
      <c r="F46" s="6">
        <v>3019</v>
      </c>
      <c r="H46" s="7">
        <v>-61</v>
      </c>
      <c r="J46" t="s">
        <v>23</v>
      </c>
    </row>
    <row r="47" spans="1:10" ht="15">
      <c r="A47" s="2"/>
      <c r="B47" s="2"/>
      <c r="C47" t="s">
        <v>101</v>
      </c>
      <c r="D47" s="7">
        <v>-3031</v>
      </c>
      <c r="F47" s="7">
        <v>-45841</v>
      </c>
      <c r="H47" s="7">
        <v>-6148</v>
      </c>
      <c r="J47" s="7">
        <v>-55020</v>
      </c>
    </row>
    <row r="48" spans="1:3" ht="15">
      <c r="A48" s="2"/>
      <c r="B48" s="2"/>
      <c r="C48" s="2"/>
    </row>
    <row r="49" spans="1:10" ht="15">
      <c r="A49" s="2" t="s">
        <v>102</v>
      </c>
      <c r="B49" s="2"/>
      <c r="C49" s="2"/>
      <c r="D49" t="s">
        <v>23</v>
      </c>
      <c r="F49" s="6">
        <v>2026</v>
      </c>
      <c r="H49" s="6">
        <v>2514</v>
      </c>
      <c r="J49" s="6">
        <v>4540</v>
      </c>
    </row>
    <row r="50" spans="1:3" ht="15">
      <c r="A50" s="2"/>
      <c r="B50" s="2"/>
      <c r="C50" s="2"/>
    </row>
    <row r="51" spans="1:3" ht="15">
      <c r="A51" s="2" t="s">
        <v>103</v>
      </c>
      <c r="B51" s="2"/>
      <c r="C51" s="2"/>
    </row>
    <row r="52" spans="2:10" ht="15">
      <c r="B52" s="2" t="s">
        <v>104</v>
      </c>
      <c r="C52" s="2"/>
      <c r="D52" t="s">
        <v>23</v>
      </c>
      <c r="F52" s="6">
        <v>25096</v>
      </c>
      <c r="H52" s="6">
        <v>228</v>
      </c>
      <c r="J52" s="6">
        <v>25324</v>
      </c>
    </row>
    <row r="53" spans="2:10" ht="15">
      <c r="B53" s="2" t="s">
        <v>105</v>
      </c>
      <c r="C53" s="2"/>
      <c r="D53" t="s">
        <v>152</v>
      </c>
      <c r="F53" s="5">
        <v>27122</v>
      </c>
      <c r="H53" s="5">
        <v>2742</v>
      </c>
      <c r="J53" s="5">
        <v>29864</v>
      </c>
    </row>
  </sheetData>
  <sheetProtection selectLockedCells="1" selectUnlockedCells="1"/>
  <mergeCells count="53">
    <mergeCell ref="A2:F2"/>
    <mergeCell ref="A4:J4"/>
    <mergeCell ref="A5:J5"/>
    <mergeCell ref="A6:C6"/>
    <mergeCell ref="A7:C7"/>
    <mergeCell ref="A8:C8"/>
    <mergeCell ref="A9:C9"/>
    <mergeCell ref="D9:J9"/>
    <mergeCell ref="A10:C10"/>
    <mergeCell ref="A11:C11"/>
    <mergeCell ref="A12:C12"/>
    <mergeCell ref="A13:C13"/>
    <mergeCell ref="B14:C14"/>
    <mergeCell ref="B15:C15"/>
    <mergeCell ref="B16:C16"/>
    <mergeCell ref="A17:B17"/>
    <mergeCell ref="A18:C18"/>
    <mergeCell ref="A19:C19"/>
    <mergeCell ref="B20:C20"/>
    <mergeCell ref="B21:C21"/>
    <mergeCell ref="B22:C22"/>
    <mergeCell ref="B23:C23"/>
    <mergeCell ref="A24:B24"/>
    <mergeCell ref="A25:C25"/>
    <mergeCell ref="A26:C26"/>
    <mergeCell ref="A27:C27"/>
    <mergeCell ref="A28:C28"/>
    <mergeCell ref="B29:C29"/>
    <mergeCell ref="B30:C30"/>
    <mergeCell ref="A31:C31"/>
    <mergeCell ref="A32:C32"/>
    <mergeCell ref="D32:J32"/>
    <mergeCell ref="A33:C33"/>
    <mergeCell ref="A34:C34"/>
    <mergeCell ref="A35:C35"/>
    <mergeCell ref="A36:C36"/>
    <mergeCell ref="B37:C37"/>
    <mergeCell ref="B38:C38"/>
    <mergeCell ref="B39:C39"/>
    <mergeCell ref="A40:B40"/>
    <mergeCell ref="A41:C41"/>
    <mergeCell ref="A42:C42"/>
    <mergeCell ref="B43:C43"/>
    <mergeCell ref="B44:C44"/>
    <mergeCell ref="B45:C45"/>
    <mergeCell ref="B46:C46"/>
    <mergeCell ref="A47:B47"/>
    <mergeCell ref="A48:C48"/>
    <mergeCell ref="A49:C49"/>
    <mergeCell ref="A50:C50"/>
    <mergeCell ref="A51:C51"/>
    <mergeCell ref="B52:C52"/>
    <mergeCell ref="B53:C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1.7109375" style="0" customWidth="1"/>
    <col min="7" max="16384" width="8.7109375" style="0" customWidth="1"/>
  </cols>
  <sheetData>
    <row r="2" spans="1:6" ht="15" customHeight="1">
      <c r="A2" s="9" t="s">
        <v>186</v>
      </c>
      <c r="B2" s="9"/>
      <c r="C2" s="9"/>
      <c r="D2" s="9"/>
      <c r="E2" s="9"/>
      <c r="F2" s="9"/>
    </row>
    <row r="4" ht="15">
      <c r="F4" s="1" t="s">
        <v>187</v>
      </c>
    </row>
    <row r="5" spans="2:6" ht="15">
      <c r="B5" s="3" t="s">
        <v>188</v>
      </c>
      <c r="C5" s="3"/>
      <c r="D5" s="3"/>
      <c r="F5" s="1" t="s">
        <v>188</v>
      </c>
    </row>
    <row r="6" spans="2:6" ht="15">
      <c r="B6" s="3" t="s">
        <v>189</v>
      </c>
      <c r="C6" s="3"/>
      <c r="D6" s="3"/>
      <c r="F6" s="1" t="s">
        <v>189</v>
      </c>
    </row>
    <row r="7" spans="2:6" ht="15">
      <c r="B7" s="3" t="s">
        <v>14</v>
      </c>
      <c r="C7" s="3"/>
      <c r="D7" s="3"/>
      <c r="F7" s="1" t="s">
        <v>14</v>
      </c>
    </row>
    <row r="8" spans="2:6" ht="15">
      <c r="B8" s="1" t="s">
        <v>16</v>
      </c>
      <c r="D8" s="1" t="s">
        <v>17</v>
      </c>
      <c r="F8" s="1" t="s">
        <v>190</v>
      </c>
    </row>
    <row r="9" spans="1:6" ht="15">
      <c r="A9" s="1" t="s">
        <v>191</v>
      </c>
      <c r="B9" s="5">
        <v>485944</v>
      </c>
      <c r="D9" s="5">
        <v>478495</v>
      </c>
      <c r="F9" s="5">
        <v>425048</v>
      </c>
    </row>
  </sheetData>
  <sheetProtection selectLockedCells="1" selectUnlockedCells="1"/>
  <mergeCells count="4">
    <mergeCell ref="A2:F2"/>
    <mergeCell ref="B5:D5"/>
    <mergeCell ref="B6:D6"/>
    <mergeCell ref="B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3" t="s">
        <v>192</v>
      </c>
      <c r="B2" s="3"/>
      <c r="C2" s="3"/>
      <c r="D2" s="3"/>
      <c r="E2" s="3"/>
      <c r="F2" s="3"/>
    </row>
    <row r="4" spans="2:4" ht="15">
      <c r="B4" s="3" t="s">
        <v>51</v>
      </c>
      <c r="C4" s="3"/>
      <c r="D4" s="3"/>
    </row>
    <row r="5" spans="2:8" ht="15">
      <c r="B5" s="3" t="s">
        <v>14</v>
      </c>
      <c r="C5" s="3"/>
      <c r="D5" s="3"/>
      <c r="H5" s="1" t="s">
        <v>193</v>
      </c>
    </row>
    <row r="6" spans="2:8" ht="15">
      <c r="B6" s="1" t="s">
        <v>16</v>
      </c>
      <c r="D6" s="1" t="s">
        <v>17</v>
      </c>
      <c r="F6" s="1" t="s">
        <v>194</v>
      </c>
      <c r="H6" s="1" t="s">
        <v>194</v>
      </c>
    </row>
    <row r="7" spans="2:8" ht="15">
      <c r="B7" s="4" t="s">
        <v>195</v>
      </c>
      <c r="C7" s="4"/>
      <c r="D7" s="4"/>
      <c r="E7" s="4"/>
      <c r="F7" s="4"/>
      <c r="G7" s="4"/>
      <c r="H7" s="4"/>
    </row>
    <row r="8" spans="2:8" ht="15">
      <c r="B8" s="4" t="s">
        <v>196</v>
      </c>
      <c r="C8" s="4"/>
      <c r="D8" s="4"/>
      <c r="E8" s="4"/>
      <c r="F8" s="4"/>
      <c r="G8" s="4"/>
      <c r="H8" s="4"/>
    </row>
    <row r="9" spans="1:8" ht="15">
      <c r="A9" t="s">
        <v>197</v>
      </c>
      <c r="B9" s="5">
        <v>219021</v>
      </c>
      <c r="D9" s="5">
        <v>223077</v>
      </c>
      <c r="F9" t="s">
        <v>198</v>
      </c>
      <c r="H9" s="11">
        <v>-1.8</v>
      </c>
    </row>
    <row r="10" spans="1:8" ht="15">
      <c r="A10" t="s">
        <v>199</v>
      </c>
      <c r="B10" s="6">
        <v>121824</v>
      </c>
      <c r="D10" s="6">
        <v>124805</v>
      </c>
      <c r="F10" s="7">
        <v>-2981</v>
      </c>
      <c r="H10" s="11">
        <v>-2.4</v>
      </c>
    </row>
  </sheetData>
  <sheetProtection selectLockedCells="1" selectUnlockedCells="1"/>
  <mergeCells count="5">
    <mergeCell ref="A2:F2"/>
    <mergeCell ref="B4:D4"/>
    <mergeCell ref="B5:D5"/>
    <mergeCell ref="B7:H7"/>
    <mergeCell ref="B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3" t="s">
        <v>200</v>
      </c>
      <c r="B2" s="3"/>
      <c r="C2" s="3"/>
      <c r="D2" s="3"/>
      <c r="E2" s="3"/>
      <c r="F2" s="3"/>
    </row>
    <row r="4" spans="2:8" ht="15">
      <c r="B4" s="3" t="s">
        <v>51</v>
      </c>
      <c r="C4" s="3"/>
      <c r="D4" s="3"/>
      <c r="H4" s="1" t="s">
        <v>193</v>
      </c>
    </row>
    <row r="5" spans="2:8" ht="15">
      <c r="B5" s="3" t="s">
        <v>14</v>
      </c>
      <c r="C5" s="3"/>
      <c r="D5" s="3"/>
      <c r="F5" s="1" t="s">
        <v>201</v>
      </c>
      <c r="H5" s="1" t="s">
        <v>201</v>
      </c>
    </row>
    <row r="6" spans="2:8" ht="15">
      <c r="B6" s="1" t="s">
        <v>16</v>
      </c>
      <c r="D6" s="1" t="s">
        <v>17</v>
      </c>
      <c r="F6" s="1" t="s">
        <v>194</v>
      </c>
      <c r="H6" s="1" t="s">
        <v>194</v>
      </c>
    </row>
    <row r="7" spans="2:8" ht="15">
      <c r="B7" s="4" t="s">
        <v>195</v>
      </c>
      <c r="C7" s="4"/>
      <c r="D7" s="4"/>
      <c r="E7" s="4"/>
      <c r="F7" s="4"/>
      <c r="G7" s="4"/>
      <c r="H7" s="4"/>
    </row>
    <row r="8" spans="2:8" ht="15">
      <c r="B8" s="4" t="s">
        <v>202</v>
      </c>
      <c r="C8" s="4"/>
      <c r="D8" s="4"/>
      <c r="E8" s="4"/>
      <c r="F8" s="4"/>
      <c r="G8" s="4"/>
      <c r="H8" s="4"/>
    </row>
    <row r="10" spans="1:8" ht="15">
      <c r="A10" t="s">
        <v>203</v>
      </c>
      <c r="B10" s="5">
        <v>89574</v>
      </c>
      <c r="D10" s="5">
        <v>85757</v>
      </c>
      <c r="F10" s="6">
        <v>3817</v>
      </c>
      <c r="H10" s="12">
        <v>4.5</v>
      </c>
    </row>
    <row r="11" spans="1:8" ht="15">
      <c r="A11" t="s">
        <v>204</v>
      </c>
      <c r="B11" s="6">
        <v>26314</v>
      </c>
      <c r="D11" s="6">
        <v>24894</v>
      </c>
      <c r="F11" s="6">
        <v>1420</v>
      </c>
      <c r="H11" s="12">
        <v>5.7</v>
      </c>
    </row>
    <row r="12" spans="1:8" ht="15">
      <c r="A12" t="s">
        <v>205</v>
      </c>
      <c r="B12" s="6">
        <v>29271</v>
      </c>
      <c r="D12" s="6">
        <v>29800</v>
      </c>
      <c r="F12" s="7">
        <v>-529</v>
      </c>
      <c r="H12" s="11">
        <v>-1.8</v>
      </c>
    </row>
    <row r="13" spans="1:8" ht="15">
      <c r="A13" t="s">
        <v>206</v>
      </c>
      <c r="B13" s="6">
        <v>32601</v>
      </c>
      <c r="D13" s="6">
        <v>30460</v>
      </c>
      <c r="F13" s="6">
        <v>2141</v>
      </c>
      <c r="H13" s="12">
        <v>7</v>
      </c>
    </row>
    <row r="14" spans="1:8" ht="15">
      <c r="A14" t="s">
        <v>207</v>
      </c>
      <c r="B14" s="6">
        <v>28018</v>
      </c>
      <c r="D14" s="6">
        <v>25341</v>
      </c>
      <c r="F14" s="6">
        <v>2677</v>
      </c>
      <c r="H14" s="12">
        <v>10.6</v>
      </c>
    </row>
    <row r="15" spans="1:8" ht="15">
      <c r="A15" t="s">
        <v>208</v>
      </c>
      <c r="B15" s="6">
        <v>13243</v>
      </c>
      <c r="D15" s="6">
        <v>26825</v>
      </c>
      <c r="F15" s="7">
        <v>-13582</v>
      </c>
      <c r="H15" s="11">
        <v>-50.6</v>
      </c>
    </row>
    <row r="17" spans="1:8" ht="15">
      <c r="A17" s="1" t="s">
        <v>209</v>
      </c>
      <c r="B17" s="5">
        <v>219021</v>
      </c>
      <c r="D17" s="5">
        <v>223077</v>
      </c>
      <c r="F17" s="7">
        <v>-4056</v>
      </c>
      <c r="H17" s="11">
        <v>-1.8</v>
      </c>
    </row>
    <row r="19" spans="1:8" ht="15">
      <c r="A19" s="1" t="s">
        <v>210</v>
      </c>
      <c r="B19" s="6">
        <v>2691</v>
      </c>
      <c r="D19" s="6">
        <v>2618</v>
      </c>
      <c r="F19" s="6">
        <v>73</v>
      </c>
      <c r="H19" s="12">
        <v>2.8</v>
      </c>
    </row>
    <row r="21" spans="1:8" ht="15">
      <c r="A21" t="s">
        <v>211</v>
      </c>
      <c r="B21" s="8">
        <v>33.29</v>
      </c>
      <c r="D21" s="8">
        <v>32.76</v>
      </c>
      <c r="F21" s="8">
        <v>0.53</v>
      </c>
      <c r="H21" s="12">
        <v>1.6</v>
      </c>
    </row>
  </sheetData>
  <sheetProtection selectLockedCells="1" selectUnlockedCells="1"/>
  <mergeCells count="5">
    <mergeCell ref="A2:F2"/>
    <mergeCell ref="B4:D4"/>
    <mergeCell ref="B5:D5"/>
    <mergeCell ref="B7:H7"/>
    <mergeCell ref="B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3" t="s">
        <v>212</v>
      </c>
      <c r="B2" s="3"/>
      <c r="C2" s="3"/>
      <c r="D2" s="3"/>
      <c r="E2" s="3"/>
      <c r="F2" s="3"/>
    </row>
    <row r="4" spans="2:4" ht="15">
      <c r="B4" s="3" t="s">
        <v>73</v>
      </c>
      <c r="C4" s="3"/>
      <c r="D4" s="3"/>
    </row>
    <row r="5" spans="2:8" ht="15">
      <c r="B5" s="3" t="s">
        <v>14</v>
      </c>
      <c r="C5" s="3"/>
      <c r="D5" s="3"/>
      <c r="H5" s="1" t="s">
        <v>193</v>
      </c>
    </row>
    <row r="6" spans="2:8" ht="15">
      <c r="B6" s="1" t="s">
        <v>16</v>
      </c>
      <c r="D6" s="1" t="s">
        <v>17</v>
      </c>
      <c r="F6" s="1" t="s">
        <v>201</v>
      </c>
      <c r="H6" s="1" t="s">
        <v>201</v>
      </c>
    </row>
    <row r="7" spans="2:8" ht="15">
      <c r="B7" s="4" t="s">
        <v>195</v>
      </c>
      <c r="C7" s="4"/>
      <c r="D7" s="4"/>
      <c r="E7" s="4"/>
      <c r="F7" s="4"/>
      <c r="G7" s="4"/>
      <c r="H7" s="4"/>
    </row>
    <row r="8" spans="2:8" ht="15">
      <c r="B8" s="4" t="s">
        <v>196</v>
      </c>
      <c r="C8" s="4"/>
      <c r="D8" s="4"/>
      <c r="E8" s="4"/>
      <c r="F8" s="4"/>
      <c r="G8" s="4"/>
      <c r="H8" s="4"/>
    </row>
    <row r="10" spans="1:8" ht="15">
      <c r="A10" t="s">
        <v>197</v>
      </c>
      <c r="B10" s="5">
        <v>458655</v>
      </c>
      <c r="D10" s="5">
        <v>440493</v>
      </c>
      <c r="F10" s="6">
        <v>18162</v>
      </c>
      <c r="H10" s="12">
        <v>4.1</v>
      </c>
    </row>
    <row r="11" spans="1:8" ht="15">
      <c r="A11" t="s">
        <v>199</v>
      </c>
      <c r="B11" s="6">
        <v>327459</v>
      </c>
      <c r="D11" s="6">
        <v>314632</v>
      </c>
      <c r="F11" s="6">
        <v>12827</v>
      </c>
      <c r="H11" s="12">
        <v>4.1</v>
      </c>
    </row>
  </sheetData>
  <sheetProtection selectLockedCells="1" selectUnlockedCells="1"/>
  <mergeCells count="5">
    <mergeCell ref="A2:F2"/>
    <mergeCell ref="B4:D4"/>
    <mergeCell ref="B5:D5"/>
    <mergeCell ref="B7:H7"/>
    <mergeCell ref="B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9" t="s">
        <v>213</v>
      </c>
      <c r="B2" s="9"/>
      <c r="C2" s="9"/>
      <c r="D2" s="9"/>
      <c r="E2" s="9"/>
      <c r="F2" s="9"/>
    </row>
    <row r="4" spans="2:8" ht="15">
      <c r="B4" s="3" t="s">
        <v>73</v>
      </c>
      <c r="C4" s="3"/>
      <c r="D4" s="3"/>
      <c r="H4" s="1" t="s">
        <v>193</v>
      </c>
    </row>
    <row r="5" spans="2:8" ht="15">
      <c r="B5" s="3" t="s">
        <v>14</v>
      </c>
      <c r="C5" s="3"/>
      <c r="D5" s="3"/>
      <c r="F5" s="1" t="s">
        <v>201</v>
      </c>
      <c r="H5" s="1" t="s">
        <v>201</v>
      </c>
    </row>
    <row r="6" spans="2:8" ht="15">
      <c r="B6" s="1" t="s">
        <v>16</v>
      </c>
      <c r="D6" s="1" t="s">
        <v>17</v>
      </c>
      <c r="F6" s="1" t="s">
        <v>194</v>
      </c>
      <c r="H6" s="1" t="s">
        <v>194</v>
      </c>
    </row>
    <row r="7" spans="2:8" ht="15">
      <c r="B7" s="4" t="s">
        <v>195</v>
      </c>
      <c r="C7" s="4"/>
      <c r="D7" s="4"/>
      <c r="E7" s="4"/>
      <c r="F7" s="4"/>
      <c r="G7" s="4"/>
      <c r="H7" s="4"/>
    </row>
    <row r="8" spans="2:8" ht="15">
      <c r="B8" s="4" t="s">
        <v>202</v>
      </c>
      <c r="C8" s="4"/>
      <c r="D8" s="4"/>
      <c r="E8" s="4"/>
      <c r="F8" s="4"/>
      <c r="G8" s="4"/>
      <c r="H8" s="4"/>
    </row>
    <row r="10" spans="1:8" ht="15">
      <c r="A10" t="s">
        <v>203</v>
      </c>
      <c r="B10" s="5">
        <v>158982</v>
      </c>
      <c r="D10" s="5">
        <v>143607</v>
      </c>
      <c r="F10" s="6">
        <v>15375</v>
      </c>
      <c r="H10" s="12">
        <v>10.7</v>
      </c>
    </row>
    <row r="11" spans="1:8" ht="15">
      <c r="A11" t="s">
        <v>204</v>
      </c>
      <c r="B11" s="6">
        <v>44131</v>
      </c>
      <c r="D11" s="6">
        <v>39897</v>
      </c>
      <c r="F11" s="6">
        <v>4234</v>
      </c>
      <c r="H11" s="12">
        <v>10.6</v>
      </c>
    </row>
    <row r="12" spans="1:8" ht="15">
      <c r="A12" t="s">
        <v>205</v>
      </c>
      <c r="B12" s="6">
        <v>62924</v>
      </c>
      <c r="D12" s="6">
        <v>60080</v>
      </c>
      <c r="F12" s="6">
        <v>2844</v>
      </c>
      <c r="H12" s="12">
        <v>4.7</v>
      </c>
    </row>
    <row r="13" spans="1:8" ht="15">
      <c r="A13" t="s">
        <v>206</v>
      </c>
      <c r="B13" s="6">
        <v>83864</v>
      </c>
      <c r="D13" s="6">
        <v>75237</v>
      </c>
      <c r="F13" s="6">
        <v>8627</v>
      </c>
      <c r="H13" s="12">
        <v>11.5</v>
      </c>
    </row>
    <row r="14" spans="1:8" ht="15">
      <c r="A14" t="s">
        <v>207</v>
      </c>
      <c r="B14" s="6">
        <v>64369</v>
      </c>
      <c r="D14" s="6">
        <v>58939</v>
      </c>
      <c r="F14" s="6">
        <v>5430</v>
      </c>
      <c r="H14" s="12">
        <v>9.2</v>
      </c>
    </row>
    <row r="15" spans="1:8" ht="15">
      <c r="A15" t="s">
        <v>208</v>
      </c>
      <c r="B15" s="6">
        <v>44385</v>
      </c>
      <c r="D15" s="6">
        <v>62733</v>
      </c>
      <c r="F15" s="7">
        <v>-18348</v>
      </c>
      <c r="H15" s="11">
        <v>-29.2</v>
      </c>
    </row>
    <row r="17" spans="1:8" ht="15">
      <c r="A17" s="1" t="s">
        <v>209</v>
      </c>
      <c r="B17" s="5">
        <v>458655</v>
      </c>
      <c r="D17" s="5">
        <v>440493</v>
      </c>
      <c r="F17" s="6">
        <v>18162</v>
      </c>
      <c r="H17" s="12">
        <v>4.1</v>
      </c>
    </row>
    <row r="19" spans="1:8" ht="15">
      <c r="A19" s="1" t="s">
        <v>210</v>
      </c>
      <c r="B19" s="6">
        <v>4942</v>
      </c>
      <c r="D19" s="6">
        <v>4595</v>
      </c>
      <c r="F19" s="6">
        <v>347</v>
      </c>
      <c r="H19" s="12">
        <v>7.6</v>
      </c>
    </row>
    <row r="21" spans="1:8" ht="15">
      <c r="A21" t="s">
        <v>211</v>
      </c>
      <c r="B21" s="8">
        <v>32.17</v>
      </c>
      <c r="D21" s="8">
        <v>31.25</v>
      </c>
      <c r="F21" s="8">
        <v>0.91</v>
      </c>
      <c r="H21" s="12">
        <v>2.9</v>
      </c>
    </row>
  </sheetData>
  <sheetProtection selectLockedCells="1" selectUnlockedCells="1"/>
  <mergeCells count="5">
    <mergeCell ref="A2:F2"/>
    <mergeCell ref="B4:D4"/>
    <mergeCell ref="B5:D5"/>
    <mergeCell ref="B7:H7"/>
    <mergeCell ref="B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100.851562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1" t="s">
        <v>14</v>
      </c>
      <c r="I2" s="1" t="s">
        <v>15</v>
      </c>
      <c r="K2" s="1" t="s">
        <v>14</v>
      </c>
    </row>
    <row r="3" spans="1:11" ht="15">
      <c r="A3" s="2"/>
      <c r="B3" s="2"/>
      <c r="C3" s="2"/>
      <c r="D3" s="2"/>
      <c r="E3" s="2"/>
      <c r="F3" s="2"/>
      <c r="G3" s="1" t="s">
        <v>16</v>
      </c>
      <c r="I3" s="1" t="s">
        <v>17</v>
      </c>
      <c r="K3" s="1" t="s">
        <v>17</v>
      </c>
    </row>
    <row r="4" spans="1:6" ht="15">
      <c r="A4" s="2"/>
      <c r="B4" s="2"/>
      <c r="C4" s="2"/>
      <c r="D4" s="2"/>
      <c r="E4" s="2"/>
      <c r="F4" s="2"/>
    </row>
    <row r="5" spans="1:6" ht="15">
      <c r="A5" s="3" t="s">
        <v>18</v>
      </c>
      <c r="B5" s="3"/>
      <c r="C5" s="3"/>
      <c r="D5" s="3"/>
      <c r="E5" s="3"/>
      <c r="F5" s="3"/>
    </row>
    <row r="6" spans="1:6" ht="15">
      <c r="A6" s="2"/>
      <c r="B6" s="2"/>
      <c r="C6" s="2"/>
      <c r="D6" s="2"/>
      <c r="E6" s="2"/>
      <c r="F6" s="2"/>
    </row>
    <row r="7" spans="1:6" ht="15">
      <c r="A7" s="2" t="s">
        <v>19</v>
      </c>
      <c r="B7" s="2"/>
      <c r="C7" s="2"/>
      <c r="D7" s="2"/>
      <c r="E7" s="2"/>
      <c r="F7" s="2"/>
    </row>
    <row r="8" spans="2:11" ht="15">
      <c r="B8" s="4" t="s">
        <v>20</v>
      </c>
      <c r="C8" s="4"/>
      <c r="D8" s="4"/>
      <c r="E8" s="4"/>
      <c r="F8" s="4"/>
      <c r="G8" s="5">
        <v>21821</v>
      </c>
      <c r="I8" s="5">
        <v>18668</v>
      </c>
      <c r="K8" s="5">
        <v>29864</v>
      </c>
    </row>
    <row r="9" spans="2:11" ht="15">
      <c r="B9" s="4" t="s">
        <v>21</v>
      </c>
      <c r="C9" s="4"/>
      <c r="D9" s="4"/>
      <c r="E9" s="4"/>
      <c r="F9" s="4"/>
      <c r="G9" s="6">
        <v>27110</v>
      </c>
      <c r="I9" s="6">
        <v>39427</v>
      </c>
      <c r="K9" s="6">
        <v>43078</v>
      </c>
    </row>
    <row r="10" spans="2:11" ht="15">
      <c r="B10" s="4" t="s">
        <v>22</v>
      </c>
      <c r="C10" s="4"/>
      <c r="D10" s="4"/>
      <c r="E10" s="4"/>
      <c r="F10" s="4"/>
      <c r="G10" s="6">
        <v>1934</v>
      </c>
      <c r="I10" t="s">
        <v>23</v>
      </c>
      <c r="K10" t="s">
        <v>23</v>
      </c>
    </row>
    <row r="11" spans="2:11" ht="15">
      <c r="B11" s="4" t="s">
        <v>24</v>
      </c>
      <c r="C11" s="4"/>
      <c r="D11" s="4"/>
      <c r="E11" s="4"/>
      <c r="F11" s="4"/>
      <c r="G11" s="6">
        <v>24758</v>
      </c>
      <c r="I11" s="6">
        <v>24092</v>
      </c>
      <c r="K11" s="6">
        <v>21665</v>
      </c>
    </row>
    <row r="12" spans="2:11" ht="15">
      <c r="B12" s="4" t="s">
        <v>25</v>
      </c>
      <c r="C12" s="4"/>
      <c r="D12" s="4"/>
      <c r="E12" s="4"/>
      <c r="F12" s="4"/>
      <c r="G12" s="6">
        <v>10364</v>
      </c>
      <c r="I12" s="6">
        <v>10364</v>
      </c>
      <c r="K12" s="6">
        <v>10404</v>
      </c>
    </row>
    <row r="13" spans="2:11" ht="15">
      <c r="B13" s="4" t="s">
        <v>26</v>
      </c>
      <c r="C13" s="4"/>
      <c r="D13" s="4"/>
      <c r="E13" s="4"/>
      <c r="F13" s="4"/>
      <c r="G13" s="6">
        <v>6483</v>
      </c>
      <c r="I13" s="6">
        <v>7803</v>
      </c>
      <c r="K13" s="6">
        <v>6143</v>
      </c>
    </row>
    <row r="14" spans="1:11" ht="15">
      <c r="A14" s="2"/>
      <c r="B14" s="2"/>
      <c r="C14" s="2"/>
      <c r="D14" s="2"/>
      <c r="E14" s="3" t="s">
        <v>27</v>
      </c>
      <c r="F14" s="3"/>
      <c r="G14" s="6">
        <v>92470</v>
      </c>
      <c r="I14" s="6">
        <v>100354</v>
      </c>
      <c r="K14" s="6">
        <v>111154</v>
      </c>
    </row>
    <row r="15" spans="1:11" ht="15">
      <c r="A15" s="2" t="s">
        <v>28</v>
      </c>
      <c r="B15" s="2"/>
      <c r="C15" s="2"/>
      <c r="D15" s="2"/>
      <c r="E15" s="2"/>
      <c r="F15" s="2"/>
      <c r="G15" s="6">
        <v>677120</v>
      </c>
      <c r="I15" s="6">
        <v>655172</v>
      </c>
      <c r="K15" s="6">
        <v>637703</v>
      </c>
    </row>
    <row r="16" spans="1:11" ht="15">
      <c r="A16" s="2" t="s">
        <v>29</v>
      </c>
      <c r="B16" s="2"/>
      <c r="C16" s="2"/>
      <c r="D16" s="2"/>
      <c r="E16" s="2"/>
      <c r="F16" s="2"/>
      <c r="G16" s="6">
        <v>148530</v>
      </c>
      <c r="I16" s="6">
        <v>147172</v>
      </c>
      <c r="K16" s="6">
        <v>144067</v>
      </c>
    </row>
    <row r="17" spans="1:11" ht="15">
      <c r="A17" s="2" t="s">
        <v>30</v>
      </c>
      <c r="B17" s="2"/>
      <c r="C17" s="2"/>
      <c r="D17" s="2"/>
      <c r="E17" s="2"/>
      <c r="F17" s="2"/>
      <c r="G17" s="6">
        <v>44252</v>
      </c>
      <c r="I17" s="6">
        <v>30260</v>
      </c>
      <c r="K17" s="6">
        <v>31157</v>
      </c>
    </row>
    <row r="18" spans="1:11" ht="15">
      <c r="A18" s="2" t="s">
        <v>31</v>
      </c>
      <c r="B18" s="2"/>
      <c r="C18" s="2"/>
      <c r="D18" s="2"/>
      <c r="E18" s="2"/>
      <c r="F18" s="2"/>
      <c r="G18" s="6">
        <v>192835</v>
      </c>
      <c r="I18" s="6">
        <v>194860</v>
      </c>
      <c r="K18" s="6">
        <v>196692</v>
      </c>
    </row>
    <row r="19" spans="1:11" ht="15">
      <c r="A19" s="2"/>
      <c r="B19" s="2"/>
      <c r="C19" s="2"/>
      <c r="D19" s="2"/>
      <c r="E19" s="3" t="s">
        <v>32</v>
      </c>
      <c r="F19" s="3"/>
      <c r="G19" s="5">
        <v>1155207</v>
      </c>
      <c r="I19" s="5">
        <v>1127818</v>
      </c>
      <c r="K19" s="5">
        <v>1120773</v>
      </c>
    </row>
    <row r="20" spans="1:11" ht="15">
      <c r="A20" s="2"/>
      <c r="B20" s="2"/>
      <c r="C20" s="2"/>
      <c r="D20" s="2"/>
      <c r="E20" s="2"/>
      <c r="F20" s="2"/>
      <c r="G20" t="e">
        <f>#N/A</f>
        <v>#N/A</v>
      </c>
      <c r="I20" t="e">
        <f>#N/A</f>
        <v>#N/A</v>
      </c>
      <c r="K20" t="e">
        <f>#N/A</f>
        <v>#N/A</v>
      </c>
    </row>
    <row r="21" spans="1:6" ht="15">
      <c r="A21" s="3" t="s">
        <v>33</v>
      </c>
      <c r="B21" s="3"/>
      <c r="C21" s="3"/>
      <c r="D21" s="3"/>
      <c r="E21" s="3"/>
      <c r="F21" s="3"/>
    </row>
    <row r="22" spans="1:6" ht="15">
      <c r="A22" s="2"/>
      <c r="B22" s="2"/>
      <c r="C22" s="2"/>
      <c r="D22" s="2"/>
      <c r="E22" s="2"/>
      <c r="F22" s="2"/>
    </row>
    <row r="23" spans="1:6" ht="15">
      <c r="A23" s="2" t="s">
        <v>34</v>
      </c>
      <c r="B23" s="2"/>
      <c r="C23" s="2"/>
      <c r="D23" s="2"/>
      <c r="E23" s="2"/>
      <c r="F23" s="2"/>
    </row>
    <row r="24" spans="1:11" ht="15">
      <c r="A24" s="2"/>
      <c r="B24" s="2"/>
      <c r="C24" s="2" t="s">
        <v>35</v>
      </c>
      <c r="D24" s="2"/>
      <c r="E24" s="2"/>
      <c r="F24" s="2"/>
      <c r="G24" s="5">
        <v>114064</v>
      </c>
      <c r="I24" s="5">
        <v>105502</v>
      </c>
      <c r="K24" s="5">
        <v>116967</v>
      </c>
    </row>
    <row r="25" spans="1:11" ht="15">
      <c r="A25" s="2"/>
      <c r="B25" s="2"/>
      <c r="C25" s="2" t="s">
        <v>36</v>
      </c>
      <c r="D25" s="2"/>
      <c r="E25" s="2"/>
      <c r="F25" s="2"/>
      <c r="G25" t="s">
        <v>23</v>
      </c>
      <c r="I25" s="6">
        <v>2645</v>
      </c>
      <c r="K25" t="s">
        <v>23</v>
      </c>
    </row>
    <row r="26" spans="1:11" ht="15">
      <c r="A26" s="2"/>
      <c r="B26" s="2"/>
      <c r="C26" s="2" t="s">
        <v>37</v>
      </c>
      <c r="D26" s="2"/>
      <c r="E26" s="2"/>
      <c r="F26" s="2"/>
      <c r="G26" s="6">
        <v>1832</v>
      </c>
      <c r="I26" s="6">
        <v>2037</v>
      </c>
      <c r="K26" s="6">
        <v>1455</v>
      </c>
    </row>
    <row r="27" spans="1:11" ht="15">
      <c r="A27" s="4"/>
      <c r="B27" s="4"/>
      <c r="C27" s="4"/>
      <c r="D27" s="4"/>
      <c r="E27" s="4"/>
      <c r="F27" s="1" t="s">
        <v>38</v>
      </c>
      <c r="G27" s="6">
        <v>115896</v>
      </c>
      <c r="I27" s="6">
        <v>110184</v>
      </c>
      <c r="K27" s="6">
        <v>118422</v>
      </c>
    </row>
    <row r="28" spans="1:11" ht="15">
      <c r="A28" s="2" t="s">
        <v>39</v>
      </c>
      <c r="B28" s="2"/>
      <c r="C28" s="2"/>
      <c r="D28" s="2"/>
      <c r="E28" s="2"/>
      <c r="F28" s="2"/>
      <c r="G28" s="6">
        <v>330561</v>
      </c>
      <c r="I28" s="6">
        <v>392198</v>
      </c>
      <c r="K28" s="6">
        <v>342016</v>
      </c>
    </row>
    <row r="29" spans="1:11" ht="15">
      <c r="A29" s="2" t="s">
        <v>40</v>
      </c>
      <c r="B29" s="2"/>
      <c r="C29" s="2"/>
      <c r="D29" s="2"/>
      <c r="E29" s="2"/>
      <c r="F29" s="2"/>
      <c r="G29" s="6">
        <v>33689</v>
      </c>
      <c r="I29" s="6">
        <v>31710</v>
      </c>
      <c r="K29" s="6">
        <v>30665</v>
      </c>
    </row>
    <row r="30" spans="1:11" ht="15">
      <c r="A30" s="2" t="s">
        <v>25</v>
      </c>
      <c r="B30" s="2"/>
      <c r="C30" s="2"/>
      <c r="D30" s="2"/>
      <c r="E30" s="2"/>
      <c r="F30" s="2"/>
      <c r="G30" s="6">
        <v>118323</v>
      </c>
      <c r="I30" s="6">
        <v>92577</v>
      </c>
      <c r="K30" s="6">
        <v>110243</v>
      </c>
    </row>
    <row r="31" spans="1:11" ht="15">
      <c r="A31" s="2" t="s">
        <v>41</v>
      </c>
      <c r="B31" s="2"/>
      <c r="C31" s="2"/>
      <c r="D31" s="2"/>
      <c r="E31" s="2"/>
      <c r="F31" s="2"/>
      <c r="G31" t="s">
        <v>23</v>
      </c>
      <c r="I31" t="s">
        <v>23</v>
      </c>
      <c r="K31" t="s">
        <v>23</v>
      </c>
    </row>
    <row r="32" spans="1:11" ht="15">
      <c r="A32" s="2" t="s">
        <v>42</v>
      </c>
      <c r="B32" s="2"/>
      <c r="C32" s="2"/>
      <c r="D32" s="2"/>
      <c r="E32" s="2"/>
      <c r="F32" s="2"/>
      <c r="G32" s="6">
        <v>23981</v>
      </c>
      <c r="I32" s="6">
        <v>7394</v>
      </c>
      <c r="K32" s="6">
        <v>9937</v>
      </c>
    </row>
    <row r="33" spans="1:6" ht="15">
      <c r="A33" s="2" t="s">
        <v>43</v>
      </c>
      <c r="B33" s="2"/>
      <c r="C33" s="2"/>
      <c r="D33" s="2"/>
      <c r="E33" s="2"/>
      <c r="F33" s="2"/>
    </row>
    <row r="34" spans="1:6" ht="15">
      <c r="A34" s="2"/>
      <c r="B34" s="2"/>
      <c r="C34" s="2" t="s">
        <v>44</v>
      </c>
      <c r="D34" s="2"/>
      <c r="E34" s="2"/>
      <c r="F34" s="2"/>
    </row>
    <row r="35" spans="1:11" ht="15">
      <c r="A35" s="4"/>
      <c r="B35" s="4"/>
      <c r="C35" s="4"/>
      <c r="D35" s="4"/>
      <c r="E35" s="4"/>
      <c r="F35" t="s">
        <v>45</v>
      </c>
      <c r="G35" s="6">
        <v>74</v>
      </c>
      <c r="I35" s="6">
        <v>74</v>
      </c>
      <c r="K35" s="6">
        <v>74</v>
      </c>
    </row>
    <row r="36" spans="1:11" ht="15">
      <c r="A36" s="4"/>
      <c r="B36" s="4"/>
      <c r="C36" s="4"/>
      <c r="D36" s="4"/>
      <c r="E36" s="4"/>
      <c r="F36" t="s">
        <v>46</v>
      </c>
      <c r="G36" s="6">
        <v>275</v>
      </c>
      <c r="I36" s="6">
        <v>272</v>
      </c>
      <c r="K36" s="6">
        <v>272</v>
      </c>
    </row>
    <row r="37" spans="1:11" ht="15">
      <c r="A37" s="2"/>
      <c r="B37" s="2"/>
      <c r="C37" s="2"/>
      <c r="D37" s="2" t="s">
        <v>47</v>
      </c>
      <c r="E37" s="2"/>
      <c r="F37" s="2"/>
      <c r="G37" s="6">
        <v>407838</v>
      </c>
      <c r="I37" s="6">
        <v>404564</v>
      </c>
      <c r="K37" s="6">
        <v>404304</v>
      </c>
    </row>
    <row r="38" spans="1:11" ht="15">
      <c r="A38" s="2"/>
      <c r="B38" s="2"/>
      <c r="C38" s="2"/>
      <c r="D38" s="2" t="s">
        <v>48</v>
      </c>
      <c r="E38" s="2"/>
      <c r="F38" s="2"/>
      <c r="G38" s="6">
        <v>124570</v>
      </c>
      <c r="I38" s="6">
        <v>88845</v>
      </c>
      <c r="K38" s="6">
        <v>104840</v>
      </c>
    </row>
    <row r="39" spans="1:11" ht="15">
      <c r="A39" s="4"/>
      <c r="B39" s="4"/>
      <c r="C39" s="4"/>
      <c r="D39" s="4"/>
      <c r="E39" s="4"/>
      <c r="F39" s="1" t="s">
        <v>49</v>
      </c>
      <c r="G39" s="6">
        <v>532757</v>
      </c>
      <c r="I39" s="6">
        <v>493755</v>
      </c>
      <c r="K39" s="6">
        <v>509490</v>
      </c>
    </row>
    <row r="40" spans="1:11" ht="15">
      <c r="A40" s="4"/>
      <c r="B40" s="4"/>
      <c r="C40" s="4"/>
      <c r="D40" s="4"/>
      <c r="E40" s="4"/>
      <c r="F40" s="1" t="s">
        <v>50</v>
      </c>
      <c r="G40" s="5">
        <v>1155207</v>
      </c>
      <c r="I40" s="5">
        <v>1127818</v>
      </c>
      <c r="K40" s="5">
        <v>1120773</v>
      </c>
    </row>
    <row r="41" spans="1:11" ht="15">
      <c r="A41" s="4"/>
      <c r="B41" s="4"/>
      <c r="C41" s="4"/>
      <c r="D41" s="4"/>
      <c r="E41" s="4"/>
      <c r="G41" t="e">
        <f>#N/A</f>
        <v>#N/A</v>
      </c>
      <c r="I41" t="e">
        <f>#N/A</f>
        <v>#N/A</v>
      </c>
      <c r="K41" t="e">
        <f>#N/A</f>
        <v>#N/A</v>
      </c>
    </row>
  </sheetData>
  <sheetProtection selectLockedCells="1" selectUnlockedCells="1"/>
  <mergeCells count="48">
    <mergeCell ref="A2:F2"/>
    <mergeCell ref="A3:F3"/>
    <mergeCell ref="A4:F4"/>
    <mergeCell ref="A5:F5"/>
    <mergeCell ref="A6:F6"/>
    <mergeCell ref="A7:F7"/>
    <mergeCell ref="B8:F8"/>
    <mergeCell ref="B9:F9"/>
    <mergeCell ref="B10:F10"/>
    <mergeCell ref="B11:F11"/>
    <mergeCell ref="B12:F12"/>
    <mergeCell ref="B13:F13"/>
    <mergeCell ref="A14:D14"/>
    <mergeCell ref="E14:F14"/>
    <mergeCell ref="A15:F15"/>
    <mergeCell ref="A16:F16"/>
    <mergeCell ref="A17:F17"/>
    <mergeCell ref="A18:F18"/>
    <mergeCell ref="A19:D19"/>
    <mergeCell ref="E19:F19"/>
    <mergeCell ref="A20:F20"/>
    <mergeCell ref="A21:F21"/>
    <mergeCell ref="A22:F22"/>
    <mergeCell ref="A23:F23"/>
    <mergeCell ref="A24:B24"/>
    <mergeCell ref="C24:F24"/>
    <mergeCell ref="A25:B25"/>
    <mergeCell ref="C25:F25"/>
    <mergeCell ref="A26:B26"/>
    <mergeCell ref="C26:F26"/>
    <mergeCell ref="A27:E27"/>
    <mergeCell ref="A28:F28"/>
    <mergeCell ref="A29:F29"/>
    <mergeCell ref="A30:F30"/>
    <mergeCell ref="A31:F31"/>
    <mergeCell ref="A32:F32"/>
    <mergeCell ref="A33:F33"/>
    <mergeCell ref="A34:B34"/>
    <mergeCell ref="C34:F34"/>
    <mergeCell ref="A35:E35"/>
    <mergeCell ref="A36:E36"/>
    <mergeCell ref="A37:C37"/>
    <mergeCell ref="D37:F37"/>
    <mergeCell ref="A38:C38"/>
    <mergeCell ref="D38:F38"/>
    <mergeCell ref="A39:E39"/>
    <mergeCell ref="A40:E40"/>
    <mergeCell ref="A41:E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87.8515625" style="0" customWidth="1"/>
    <col min="6" max="16384" width="8.7109375" style="0" customWidth="1"/>
  </cols>
  <sheetData>
    <row r="2" spans="1:6" ht="15" customHeight="1">
      <c r="A2" s="9" t="s">
        <v>214</v>
      </c>
      <c r="B2" s="9"/>
      <c r="C2" s="9"/>
      <c r="D2" s="9"/>
      <c r="E2" s="9"/>
      <c r="F2" s="9"/>
    </row>
    <row r="4" spans="1:5" ht="15">
      <c r="A4" s="1" t="s">
        <v>215</v>
      </c>
      <c r="C4" s="1" t="s">
        <v>216</v>
      </c>
      <c r="E4" s="1" t="s">
        <v>217</v>
      </c>
    </row>
    <row r="5" spans="1:3" ht="15">
      <c r="A5" t="s">
        <v>218</v>
      </c>
      <c r="C5" t="s">
        <v>219</v>
      </c>
    </row>
    <row r="6" spans="1:3" ht="15">
      <c r="A6" t="s">
        <v>220</v>
      </c>
      <c r="C6" t="s">
        <v>219</v>
      </c>
    </row>
    <row r="7" spans="1:3" ht="15">
      <c r="A7" t="s">
        <v>221</v>
      </c>
      <c r="C7" t="s">
        <v>219</v>
      </c>
    </row>
    <row r="8" spans="1:3" ht="15">
      <c r="A8" t="s">
        <v>222</v>
      </c>
      <c r="C8" t="s">
        <v>219</v>
      </c>
    </row>
    <row r="9" spans="1:3" ht="15">
      <c r="A9" t="s">
        <v>223</v>
      </c>
      <c r="C9" t="s">
        <v>224</v>
      </c>
    </row>
    <row r="10" spans="1:5" ht="15">
      <c r="A10" t="s">
        <v>225</v>
      </c>
      <c r="C10" t="s">
        <v>224</v>
      </c>
      <c r="E10" t="s">
        <v>226</v>
      </c>
    </row>
    <row r="11" spans="1:3" ht="15">
      <c r="A11" t="s">
        <v>227</v>
      </c>
      <c r="C11" t="s">
        <v>224</v>
      </c>
    </row>
    <row r="12" spans="1:3" ht="15">
      <c r="A12" t="s">
        <v>228</v>
      </c>
      <c r="C12" t="s">
        <v>224</v>
      </c>
    </row>
    <row r="13" spans="1:5" ht="15">
      <c r="A13" t="s">
        <v>229</v>
      </c>
      <c r="C13" t="s">
        <v>224</v>
      </c>
      <c r="E13" t="s">
        <v>230</v>
      </c>
    </row>
    <row r="14" spans="1:3" ht="15">
      <c r="A14" t="s">
        <v>231</v>
      </c>
      <c r="C14" t="s">
        <v>224</v>
      </c>
    </row>
    <row r="15" spans="1:3" ht="15">
      <c r="A15" t="s">
        <v>232</v>
      </c>
      <c r="C15" t="s">
        <v>224</v>
      </c>
    </row>
    <row r="16" spans="1:3" ht="15">
      <c r="A16" t="s">
        <v>233</v>
      </c>
      <c r="C16" t="s">
        <v>224</v>
      </c>
    </row>
    <row r="17" spans="1:3" ht="15">
      <c r="A17" t="s">
        <v>234</v>
      </c>
      <c r="C17" t="s">
        <v>224</v>
      </c>
    </row>
    <row r="18" spans="1:3" ht="15">
      <c r="A18" t="s">
        <v>235</v>
      </c>
      <c r="C18" t="s">
        <v>224</v>
      </c>
    </row>
    <row r="19" spans="1:3" ht="15">
      <c r="A19" t="s">
        <v>236</v>
      </c>
      <c r="C19" t="s">
        <v>224</v>
      </c>
    </row>
    <row r="20" spans="1:3" ht="15">
      <c r="A20" t="s">
        <v>237</v>
      </c>
      <c r="C20" t="s">
        <v>238</v>
      </c>
    </row>
    <row r="21" spans="1:3" ht="15">
      <c r="A21" t="s">
        <v>239</v>
      </c>
      <c r="C21" t="s">
        <v>238</v>
      </c>
    </row>
    <row r="22" spans="1:3" ht="15">
      <c r="A22" t="s">
        <v>240</v>
      </c>
      <c r="C22" t="s">
        <v>238</v>
      </c>
    </row>
    <row r="23" spans="1:3" ht="15">
      <c r="A23" t="s">
        <v>241</v>
      </c>
      <c r="C23" t="s">
        <v>238</v>
      </c>
    </row>
    <row r="24" spans="1:3" ht="15">
      <c r="A24" t="s">
        <v>242</v>
      </c>
      <c r="C24" t="s">
        <v>238</v>
      </c>
    </row>
    <row r="25" spans="1:3" ht="15">
      <c r="A25" t="s">
        <v>243</v>
      </c>
      <c r="C25" t="s">
        <v>238</v>
      </c>
    </row>
    <row r="26" spans="1:3" ht="15">
      <c r="A26" t="s">
        <v>244</v>
      </c>
      <c r="C26" t="s">
        <v>224</v>
      </c>
    </row>
    <row r="27" spans="1:5" ht="15">
      <c r="A27" t="s">
        <v>245</v>
      </c>
      <c r="C27" t="s">
        <v>224</v>
      </c>
      <c r="E27" t="s">
        <v>246</v>
      </c>
    </row>
    <row r="28" spans="1:3" ht="15">
      <c r="A28" t="s">
        <v>247</v>
      </c>
      <c r="C28" t="s">
        <v>224</v>
      </c>
    </row>
    <row r="29" spans="1:3" ht="15">
      <c r="A29" t="s">
        <v>248</v>
      </c>
      <c r="C29" t="s">
        <v>219</v>
      </c>
    </row>
    <row r="30" spans="1:3" ht="15">
      <c r="A30" t="s">
        <v>249</v>
      </c>
      <c r="C30" t="s">
        <v>224</v>
      </c>
    </row>
    <row r="31" spans="1:5" ht="15">
      <c r="A31" t="s">
        <v>250</v>
      </c>
      <c r="C31" t="s">
        <v>224</v>
      </c>
      <c r="E31" t="s">
        <v>251</v>
      </c>
    </row>
    <row r="32" spans="1:3" ht="15">
      <c r="A32" t="s">
        <v>252</v>
      </c>
      <c r="C32" t="s">
        <v>224</v>
      </c>
    </row>
    <row r="33" spans="1:3" ht="15">
      <c r="A33" t="s">
        <v>253</v>
      </c>
      <c r="C33" t="s">
        <v>238</v>
      </c>
    </row>
    <row r="34" spans="1:3" ht="15">
      <c r="A34" t="s">
        <v>254</v>
      </c>
      <c r="C34" t="s">
        <v>238</v>
      </c>
    </row>
    <row r="35" spans="1:5" ht="15">
      <c r="A35" t="s">
        <v>255</v>
      </c>
      <c r="C35" t="s">
        <v>238</v>
      </c>
      <c r="E35" t="s">
        <v>256</v>
      </c>
    </row>
    <row r="36" spans="1:3" ht="15">
      <c r="A36" t="s">
        <v>257</v>
      </c>
      <c r="C36" t="s">
        <v>224</v>
      </c>
    </row>
    <row r="37" spans="1:3" ht="15">
      <c r="A37" t="s">
        <v>258</v>
      </c>
      <c r="C37" t="s">
        <v>224</v>
      </c>
    </row>
    <row r="38" spans="1:3" ht="15">
      <c r="A38" t="s">
        <v>259</v>
      </c>
      <c r="C38" t="s">
        <v>224</v>
      </c>
    </row>
    <row r="39" spans="1:3" ht="15">
      <c r="A39" t="s">
        <v>260</v>
      </c>
      <c r="C39" t="s">
        <v>224</v>
      </c>
    </row>
    <row r="40" spans="1:3" ht="15">
      <c r="A40" t="s">
        <v>261</v>
      </c>
      <c r="C40" t="s">
        <v>224</v>
      </c>
    </row>
    <row r="41" spans="1:3" ht="15">
      <c r="A41" t="s">
        <v>262</v>
      </c>
      <c r="C41" t="s">
        <v>224</v>
      </c>
    </row>
    <row r="42" spans="1:5" ht="15">
      <c r="A42" t="s">
        <v>263</v>
      </c>
      <c r="C42" t="s">
        <v>224</v>
      </c>
      <c r="E42" t="s">
        <v>264</v>
      </c>
    </row>
    <row r="43" spans="1:3" ht="15">
      <c r="A43" t="s">
        <v>265</v>
      </c>
      <c r="C43" t="s">
        <v>224</v>
      </c>
    </row>
    <row r="44" spans="1:3" ht="15">
      <c r="A44" t="s">
        <v>266</v>
      </c>
      <c r="C44" t="s">
        <v>224</v>
      </c>
    </row>
    <row r="45" spans="1:3" ht="15">
      <c r="A45" t="s">
        <v>267</v>
      </c>
      <c r="C45" t="s">
        <v>224</v>
      </c>
    </row>
    <row r="46" spans="1:3" ht="15">
      <c r="A46" t="s">
        <v>268</v>
      </c>
      <c r="C46" t="s">
        <v>224</v>
      </c>
    </row>
    <row r="47" spans="1:3" ht="15">
      <c r="A47" t="s">
        <v>269</v>
      </c>
      <c r="C47" t="s">
        <v>224</v>
      </c>
    </row>
    <row r="48" spans="1:3" ht="15">
      <c r="A48" t="s">
        <v>270</v>
      </c>
      <c r="C48" t="s">
        <v>224</v>
      </c>
    </row>
    <row r="49" spans="1:3" ht="15">
      <c r="A49" t="s">
        <v>271</v>
      </c>
      <c r="C49" t="s">
        <v>224</v>
      </c>
    </row>
    <row r="50" spans="1:3" ht="15">
      <c r="A50" t="s">
        <v>272</v>
      </c>
      <c r="C50" t="s">
        <v>224</v>
      </c>
    </row>
    <row r="51" spans="1:5" ht="15">
      <c r="A51" t="s">
        <v>273</v>
      </c>
      <c r="C51" t="s">
        <v>224</v>
      </c>
      <c r="E51" t="s">
        <v>274</v>
      </c>
    </row>
    <row r="52" spans="1:3" ht="15">
      <c r="A52" t="s">
        <v>275</v>
      </c>
      <c r="C52" t="s">
        <v>224</v>
      </c>
    </row>
    <row r="53" spans="1:3" ht="15">
      <c r="A53" t="s">
        <v>276</v>
      </c>
      <c r="C53" t="s">
        <v>224</v>
      </c>
    </row>
    <row r="54" spans="1:3" ht="15">
      <c r="A54" t="s">
        <v>277</v>
      </c>
      <c r="C54" t="s">
        <v>224</v>
      </c>
    </row>
    <row r="55" spans="1:3" ht="15">
      <c r="A55" t="s">
        <v>278</v>
      </c>
      <c r="C55" t="s">
        <v>224</v>
      </c>
    </row>
    <row r="56" spans="1:3" ht="15">
      <c r="A56" t="s">
        <v>279</v>
      </c>
      <c r="C56" t="s">
        <v>224</v>
      </c>
    </row>
    <row r="57" spans="1:3" ht="15">
      <c r="A57" t="s">
        <v>280</v>
      </c>
      <c r="C57" t="s">
        <v>224</v>
      </c>
    </row>
    <row r="58" spans="1:3" ht="15">
      <c r="A58" t="s">
        <v>281</v>
      </c>
      <c r="C58" t="s">
        <v>224</v>
      </c>
    </row>
    <row r="59" spans="1:3" ht="15">
      <c r="A59" t="s">
        <v>282</v>
      </c>
      <c r="C59" t="s">
        <v>224</v>
      </c>
    </row>
    <row r="60" spans="1:3" ht="15">
      <c r="A60" t="s">
        <v>283</v>
      </c>
      <c r="C60" t="s">
        <v>284</v>
      </c>
    </row>
    <row r="61" spans="1:3" ht="15">
      <c r="A61" t="s">
        <v>285</v>
      </c>
      <c r="C61" t="s">
        <v>284</v>
      </c>
    </row>
    <row r="62" spans="1:3" ht="15">
      <c r="A62" t="s">
        <v>286</v>
      </c>
      <c r="C62" t="s">
        <v>224</v>
      </c>
    </row>
    <row r="63" spans="1:5" ht="15">
      <c r="A63" t="s">
        <v>287</v>
      </c>
      <c r="C63" t="s">
        <v>224</v>
      </c>
      <c r="E63" t="s">
        <v>288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4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2"/>
      <c r="B2" s="2"/>
      <c r="C2" s="2"/>
      <c r="D2" s="3" t="s">
        <v>51</v>
      </c>
      <c r="E2" s="3"/>
      <c r="F2" s="3"/>
    </row>
    <row r="3" spans="1:6" ht="15">
      <c r="A3" s="2"/>
      <c r="B3" s="2"/>
      <c r="C3" s="2"/>
      <c r="D3" s="3" t="s">
        <v>14</v>
      </c>
      <c r="E3" s="3"/>
      <c r="F3" s="3"/>
    </row>
    <row r="4" spans="1:6" ht="15">
      <c r="A4" s="2"/>
      <c r="B4" s="2"/>
      <c r="C4" s="2"/>
      <c r="D4" s="1" t="s">
        <v>16</v>
      </c>
      <c r="F4" s="1" t="s">
        <v>17</v>
      </c>
    </row>
    <row r="5" spans="1:3" ht="15">
      <c r="A5" s="2" t="s">
        <v>52</v>
      </c>
      <c r="B5" s="2"/>
      <c r="C5" s="2"/>
    </row>
    <row r="6" spans="2:6" ht="15">
      <c r="B6" s="2" t="s">
        <v>53</v>
      </c>
      <c r="C6" s="2"/>
      <c r="D6" s="5">
        <v>219021</v>
      </c>
      <c r="F6" s="5">
        <v>223077</v>
      </c>
    </row>
    <row r="7" spans="2:6" ht="15">
      <c r="B7" s="2" t="s">
        <v>54</v>
      </c>
      <c r="C7" s="2"/>
      <c r="D7" s="6">
        <v>6413</v>
      </c>
      <c r="F7" s="6">
        <v>26028</v>
      </c>
    </row>
    <row r="8" spans="2:6" ht="15">
      <c r="B8" s="2" t="s">
        <v>55</v>
      </c>
      <c r="C8" s="2"/>
      <c r="D8" s="6">
        <v>686</v>
      </c>
      <c r="F8" s="6">
        <v>684</v>
      </c>
    </row>
    <row r="9" spans="1:6" ht="15">
      <c r="A9" s="2"/>
      <c r="B9" s="2"/>
      <c r="C9" s="1" t="s">
        <v>56</v>
      </c>
      <c r="D9" s="6">
        <v>226120</v>
      </c>
      <c r="F9" s="6">
        <v>249789</v>
      </c>
    </row>
    <row r="10" spans="1:3" ht="15">
      <c r="A10" s="2" t="s">
        <v>57</v>
      </c>
      <c r="B10" s="2"/>
      <c r="C10" s="2"/>
    </row>
    <row r="11" spans="2:6" ht="15">
      <c r="B11" s="2" t="s">
        <v>53</v>
      </c>
      <c r="C11" s="2"/>
      <c r="D11" s="6">
        <v>121824</v>
      </c>
      <c r="F11" s="6">
        <v>124805</v>
      </c>
    </row>
    <row r="12" spans="2:6" ht="15">
      <c r="B12" s="2" t="s">
        <v>54</v>
      </c>
      <c r="C12" s="2"/>
      <c r="D12" s="6">
        <v>7234</v>
      </c>
      <c r="F12" s="6">
        <v>23223</v>
      </c>
    </row>
    <row r="13" spans="2:6" ht="15">
      <c r="B13" s="2" t="s">
        <v>55</v>
      </c>
      <c r="C13" s="2"/>
      <c r="D13" s="6">
        <v>1215</v>
      </c>
      <c r="F13" s="6">
        <v>641</v>
      </c>
    </row>
    <row r="14" spans="2:6" ht="15">
      <c r="B14" s="2" t="s">
        <v>58</v>
      </c>
      <c r="C14" s="2"/>
      <c r="D14" s="6">
        <v>15940</v>
      </c>
      <c r="F14" s="6">
        <v>16005</v>
      </c>
    </row>
    <row r="15" spans="1:6" ht="15">
      <c r="A15" s="2"/>
      <c r="B15" s="2"/>
      <c r="C15" s="1" t="s">
        <v>59</v>
      </c>
      <c r="D15" s="6">
        <v>146213</v>
      </c>
      <c r="F15" s="6">
        <v>164674</v>
      </c>
    </row>
    <row r="16" spans="1:6" ht="15">
      <c r="A16" s="2" t="s">
        <v>60</v>
      </c>
      <c r="B16" s="2"/>
      <c r="C16" s="2"/>
      <c r="D16" s="6">
        <v>79907</v>
      </c>
      <c r="F16" s="6">
        <v>85115</v>
      </c>
    </row>
    <row r="17" spans="1:3" ht="15">
      <c r="A17" s="2" t="s">
        <v>61</v>
      </c>
      <c r="B17" s="2"/>
      <c r="C17" s="2"/>
    </row>
    <row r="18" spans="2:6" ht="15">
      <c r="B18" s="2" t="s">
        <v>62</v>
      </c>
      <c r="C18" s="2"/>
      <c r="D18" s="6">
        <v>597</v>
      </c>
      <c r="F18" s="6">
        <v>308</v>
      </c>
    </row>
    <row r="19" spans="2:6" ht="15">
      <c r="B19" s="2" t="s">
        <v>63</v>
      </c>
      <c r="C19" s="2"/>
      <c r="D19" s="7">
        <v>-7713</v>
      </c>
      <c r="F19" s="7">
        <v>-8720</v>
      </c>
    </row>
    <row r="20" spans="2:6" ht="15">
      <c r="B20" s="2" t="s">
        <v>64</v>
      </c>
      <c r="C20" s="2"/>
      <c r="D20" s="7">
        <v>-22</v>
      </c>
      <c r="F20" s="6">
        <v>1952</v>
      </c>
    </row>
    <row r="21" spans="2:6" ht="15">
      <c r="B21" s="2" t="s">
        <v>65</v>
      </c>
      <c r="C21" s="2"/>
      <c r="D21" s="7">
        <v>-10</v>
      </c>
      <c r="F21" s="6">
        <v>45</v>
      </c>
    </row>
    <row r="22" spans="2:6" ht="15">
      <c r="B22" s="2" t="s">
        <v>66</v>
      </c>
      <c r="C22" s="2"/>
      <c r="D22" s="7">
        <v>-2542</v>
      </c>
      <c r="F22" s="7">
        <v>-2579</v>
      </c>
    </row>
    <row r="23" spans="1:6" ht="15">
      <c r="A23" s="2" t="s">
        <v>67</v>
      </c>
      <c r="B23" s="2"/>
      <c r="C23" s="2"/>
      <c r="D23" s="6">
        <v>70217</v>
      </c>
      <c r="F23" s="6">
        <v>76121</v>
      </c>
    </row>
    <row r="24" spans="1:6" ht="15">
      <c r="A24" s="2" t="s">
        <v>68</v>
      </c>
      <c r="B24" s="2"/>
      <c r="C24" s="2"/>
      <c r="D24" s="7">
        <v>-29448</v>
      </c>
      <c r="F24" s="7">
        <v>-33291</v>
      </c>
    </row>
    <row r="25" spans="1:6" ht="15">
      <c r="A25" s="2" t="s">
        <v>69</v>
      </c>
      <c r="B25" s="2"/>
      <c r="C25" s="2"/>
      <c r="D25" s="5">
        <v>40769</v>
      </c>
      <c r="F25" s="5">
        <v>42830</v>
      </c>
    </row>
    <row r="26" spans="1:6" ht="15">
      <c r="A26" s="2"/>
      <c r="B26" s="2"/>
      <c r="C26" s="2"/>
      <c r="D26" t="e">
        <f>#N/A</f>
        <v>#N/A</v>
      </c>
      <c r="F26" t="e">
        <f>#N/A</f>
        <v>#N/A</v>
      </c>
    </row>
    <row r="27" spans="1:3" ht="15">
      <c r="A27" s="2" t="s">
        <v>70</v>
      </c>
      <c r="B27" s="2"/>
      <c r="C27" s="2"/>
    </row>
    <row r="28" spans="2:6" ht="15">
      <c r="B28" s="2" t="s">
        <v>71</v>
      </c>
      <c r="C28" s="2"/>
      <c r="D28" s="8">
        <v>1.17</v>
      </c>
      <c r="F28" s="8">
        <v>1.24</v>
      </c>
    </row>
    <row r="29" spans="1:5" ht="15">
      <c r="A29" s="2"/>
      <c r="B29" s="2"/>
      <c r="C29" t="e">
        <f>#N/A</f>
        <v>#N/A</v>
      </c>
      <c r="E29" t="e">
        <f>#N/A</f>
        <v>#N/A</v>
      </c>
    </row>
    <row r="30" spans="2:6" ht="15">
      <c r="B30" s="2" t="s">
        <v>72</v>
      </c>
      <c r="C30" s="2"/>
      <c r="D30" s="8">
        <v>1.16</v>
      </c>
      <c r="F30" s="8">
        <v>1.23</v>
      </c>
    </row>
    <row r="31" spans="1:5" ht="15">
      <c r="A31" s="2"/>
      <c r="B31" s="2"/>
      <c r="C31" t="e">
        <f>#N/A</f>
        <v>#N/A</v>
      </c>
      <c r="E31" t="e">
        <f>#N/A</f>
        <v>#N/A</v>
      </c>
    </row>
  </sheetData>
  <sheetProtection selectLockedCells="1" selectUnlockedCells="1"/>
  <mergeCells count="32">
    <mergeCell ref="A2:C2"/>
    <mergeCell ref="D2:F2"/>
    <mergeCell ref="A3:C3"/>
    <mergeCell ref="D3:F3"/>
    <mergeCell ref="A4:C4"/>
    <mergeCell ref="A5:C5"/>
    <mergeCell ref="B6:C6"/>
    <mergeCell ref="B7:C7"/>
    <mergeCell ref="B8:C8"/>
    <mergeCell ref="A9:B9"/>
    <mergeCell ref="A10:C10"/>
    <mergeCell ref="B11:C11"/>
    <mergeCell ref="B12:C12"/>
    <mergeCell ref="B13:C13"/>
    <mergeCell ref="B14:C14"/>
    <mergeCell ref="A15:B15"/>
    <mergeCell ref="A16:C16"/>
    <mergeCell ref="A17:C17"/>
    <mergeCell ref="B18:C18"/>
    <mergeCell ref="B19:C19"/>
    <mergeCell ref="B20:C20"/>
    <mergeCell ref="B21:C21"/>
    <mergeCell ref="B22:C22"/>
    <mergeCell ref="A23:C23"/>
    <mergeCell ref="A24:C24"/>
    <mergeCell ref="A25:C25"/>
    <mergeCell ref="A26:C26"/>
    <mergeCell ref="A27:C27"/>
    <mergeCell ref="B28:C28"/>
    <mergeCell ref="A29:B29"/>
    <mergeCell ref="B30:C30"/>
    <mergeCell ref="A31:B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4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2"/>
      <c r="B2" s="2"/>
      <c r="C2" s="2"/>
      <c r="D2" s="3" t="s">
        <v>73</v>
      </c>
      <c r="E2" s="3"/>
      <c r="F2" s="3"/>
    </row>
    <row r="3" spans="1:6" ht="15">
      <c r="A3" s="2"/>
      <c r="B3" s="2"/>
      <c r="C3" s="2"/>
      <c r="D3" s="3" t="s">
        <v>14</v>
      </c>
      <c r="E3" s="3"/>
      <c r="F3" s="3"/>
    </row>
    <row r="4" spans="1:6" ht="15">
      <c r="A4" s="2"/>
      <c r="B4" s="2"/>
      <c r="C4" s="2"/>
      <c r="D4" s="1" t="s">
        <v>16</v>
      </c>
      <c r="F4" s="1" t="s">
        <v>17</v>
      </c>
    </row>
    <row r="5" spans="1:3" ht="15">
      <c r="A5" s="2" t="s">
        <v>52</v>
      </c>
      <c r="B5" s="2"/>
      <c r="C5" s="2"/>
    </row>
    <row r="6" spans="2:6" ht="15">
      <c r="B6" s="2" t="s">
        <v>53</v>
      </c>
      <c r="C6" s="2"/>
      <c r="D6" s="5">
        <v>458655</v>
      </c>
      <c r="F6" s="5">
        <v>440493</v>
      </c>
    </row>
    <row r="7" spans="2:6" ht="15">
      <c r="B7" s="2" t="s">
        <v>54</v>
      </c>
      <c r="C7" s="2"/>
      <c r="D7" s="6">
        <v>25200</v>
      </c>
      <c r="F7" s="6">
        <v>36747</v>
      </c>
    </row>
    <row r="8" spans="2:6" ht="15">
      <c r="B8" s="2" t="s">
        <v>55</v>
      </c>
      <c r="C8" s="2"/>
      <c r="D8" s="6">
        <v>2089</v>
      </c>
      <c r="F8" s="6">
        <v>1255</v>
      </c>
    </row>
    <row r="9" spans="1:6" ht="15">
      <c r="A9" s="2"/>
      <c r="B9" s="2"/>
      <c r="C9" s="1" t="s">
        <v>56</v>
      </c>
      <c r="D9" s="6">
        <v>485944</v>
      </c>
      <c r="F9" s="6">
        <v>478495</v>
      </c>
    </row>
    <row r="10" spans="1:3" ht="15">
      <c r="A10" s="2" t="s">
        <v>57</v>
      </c>
      <c r="B10" s="2"/>
      <c r="C10" s="2"/>
    </row>
    <row r="11" spans="2:6" ht="15">
      <c r="B11" s="2" t="s">
        <v>53</v>
      </c>
      <c r="C11" s="2"/>
      <c r="D11" s="6">
        <v>327459</v>
      </c>
      <c r="F11" s="6">
        <v>314632</v>
      </c>
    </row>
    <row r="12" spans="2:6" ht="15">
      <c r="B12" s="2" t="s">
        <v>54</v>
      </c>
      <c r="C12" s="2"/>
      <c r="D12" s="6">
        <v>18275</v>
      </c>
      <c r="F12" s="6">
        <v>32831</v>
      </c>
    </row>
    <row r="13" spans="2:6" ht="15">
      <c r="B13" s="2" t="s">
        <v>55</v>
      </c>
      <c r="C13" s="2"/>
      <c r="D13" s="6">
        <v>3102</v>
      </c>
      <c r="F13" s="6">
        <v>1143</v>
      </c>
    </row>
    <row r="14" spans="2:6" ht="15">
      <c r="B14" s="2" t="s">
        <v>58</v>
      </c>
      <c r="C14" s="2"/>
      <c r="D14" s="6">
        <v>47766</v>
      </c>
      <c r="F14" s="6">
        <v>45928</v>
      </c>
    </row>
    <row r="15" spans="1:6" ht="15">
      <c r="A15" s="2"/>
      <c r="B15" s="2"/>
      <c r="C15" s="1" t="s">
        <v>59</v>
      </c>
      <c r="D15" s="6">
        <v>396602</v>
      </c>
      <c r="F15" s="6">
        <v>394534</v>
      </c>
    </row>
    <row r="16" spans="1:6" ht="15">
      <c r="A16" s="2" t="s">
        <v>60</v>
      </c>
      <c r="B16" s="2"/>
      <c r="C16" s="2"/>
      <c r="D16" s="6">
        <v>89342</v>
      </c>
      <c r="F16" s="6">
        <v>83961</v>
      </c>
    </row>
    <row r="17" spans="1:3" ht="15">
      <c r="A17" s="2" t="s">
        <v>61</v>
      </c>
      <c r="B17" s="2"/>
      <c r="C17" s="2"/>
    </row>
    <row r="18" spans="2:6" ht="15">
      <c r="B18" s="2" t="s">
        <v>62</v>
      </c>
      <c r="C18" s="2"/>
      <c r="D18" s="6">
        <v>1883</v>
      </c>
      <c r="F18" s="6">
        <v>1006</v>
      </c>
    </row>
    <row r="19" spans="2:6" ht="15">
      <c r="B19" s="2" t="s">
        <v>63</v>
      </c>
      <c r="C19" s="2"/>
      <c r="D19" s="7">
        <v>-25833</v>
      </c>
      <c r="F19" s="7">
        <v>-27619</v>
      </c>
    </row>
    <row r="20" spans="2:6" ht="15">
      <c r="B20" s="2" t="s">
        <v>74</v>
      </c>
      <c r="C20" s="2"/>
      <c r="D20" s="7">
        <v>-188</v>
      </c>
      <c r="F20" s="6">
        <v>1878</v>
      </c>
    </row>
    <row r="21" spans="2:6" ht="15">
      <c r="B21" s="2" t="s">
        <v>75</v>
      </c>
      <c r="C21" s="2"/>
      <c r="D21" s="7">
        <v>-28</v>
      </c>
      <c r="F21" s="7">
        <v>-45</v>
      </c>
    </row>
    <row r="22" spans="2:6" ht="15">
      <c r="B22" s="2" t="s">
        <v>66</v>
      </c>
      <c r="C22" s="2"/>
      <c r="D22" s="7">
        <v>-3581</v>
      </c>
      <c r="F22" s="7">
        <v>-3230</v>
      </c>
    </row>
    <row r="23" spans="1:6" ht="15">
      <c r="A23" s="2" t="s">
        <v>67</v>
      </c>
      <c r="B23" s="2"/>
      <c r="C23" s="2"/>
      <c r="D23" s="6">
        <v>61595</v>
      </c>
      <c r="F23" s="6">
        <v>55951</v>
      </c>
    </row>
    <row r="24" spans="1:6" ht="15">
      <c r="A24" s="2" t="s">
        <v>68</v>
      </c>
      <c r="B24" s="2"/>
      <c r="C24" s="2"/>
      <c r="D24" s="7">
        <v>-25870</v>
      </c>
      <c r="F24" s="7">
        <v>-24618</v>
      </c>
    </row>
    <row r="25" spans="1:6" ht="15">
      <c r="A25" s="2" t="s">
        <v>69</v>
      </c>
      <c r="B25" s="2"/>
      <c r="C25" s="2"/>
      <c r="D25" s="5">
        <v>35725</v>
      </c>
      <c r="F25" s="5">
        <v>31333</v>
      </c>
    </row>
    <row r="26" spans="1:6" ht="15">
      <c r="A26" s="2"/>
      <c r="B26" s="2"/>
      <c r="C26" s="2"/>
      <c r="D26" t="e">
        <f>#N/A</f>
        <v>#N/A</v>
      </c>
      <c r="F26" t="e">
        <f>#N/A</f>
        <v>#N/A</v>
      </c>
    </row>
    <row r="27" spans="1:3" ht="15">
      <c r="A27" s="2" t="s">
        <v>70</v>
      </c>
      <c r="B27" s="2"/>
      <c r="C27" s="2"/>
    </row>
    <row r="28" spans="2:6" ht="15">
      <c r="B28" s="2" t="s">
        <v>71</v>
      </c>
      <c r="C28" s="2"/>
      <c r="D28" s="8">
        <v>1.02</v>
      </c>
      <c r="F28" s="8">
        <v>0.91</v>
      </c>
    </row>
    <row r="29" spans="1:5" ht="15">
      <c r="A29" s="2"/>
      <c r="B29" s="2"/>
      <c r="C29" t="e">
        <f>#N/A</f>
        <v>#N/A</v>
      </c>
      <c r="E29" t="e">
        <f>#N/A</f>
        <v>#N/A</v>
      </c>
    </row>
    <row r="30" spans="2:6" ht="15">
      <c r="B30" s="2" t="s">
        <v>72</v>
      </c>
      <c r="C30" s="2"/>
      <c r="D30" s="8">
        <v>1.02</v>
      </c>
      <c r="F30" s="8">
        <v>0.9</v>
      </c>
    </row>
    <row r="31" spans="1:5" ht="15">
      <c r="A31" s="2"/>
      <c r="B31" s="2"/>
      <c r="C31" t="e">
        <f>#N/A</f>
        <v>#N/A</v>
      </c>
      <c r="E31" t="e">
        <f>#N/A</f>
        <v>#N/A</v>
      </c>
    </row>
  </sheetData>
  <sheetProtection selectLockedCells="1" selectUnlockedCells="1"/>
  <mergeCells count="32">
    <mergeCell ref="A2:C2"/>
    <mergeCell ref="D2:F2"/>
    <mergeCell ref="A3:C3"/>
    <mergeCell ref="D3:F3"/>
    <mergeCell ref="A4:C4"/>
    <mergeCell ref="A5:C5"/>
    <mergeCell ref="B6:C6"/>
    <mergeCell ref="B7:C7"/>
    <mergeCell ref="B8:C8"/>
    <mergeCell ref="A9:B9"/>
    <mergeCell ref="A10:C10"/>
    <mergeCell ref="B11:C11"/>
    <mergeCell ref="B12:C12"/>
    <mergeCell ref="B13:C13"/>
    <mergeCell ref="B14:C14"/>
    <mergeCell ref="A15:B15"/>
    <mergeCell ref="A16:C16"/>
    <mergeCell ref="A17:C17"/>
    <mergeCell ref="B18:C18"/>
    <mergeCell ref="B19:C19"/>
    <mergeCell ref="B20:C20"/>
    <mergeCell ref="B21:C21"/>
    <mergeCell ref="B22:C22"/>
    <mergeCell ref="A23:C23"/>
    <mergeCell ref="A24:C24"/>
    <mergeCell ref="A25:C25"/>
    <mergeCell ref="A26:C26"/>
    <mergeCell ref="A27:C27"/>
    <mergeCell ref="B28:C28"/>
    <mergeCell ref="A29:B29"/>
    <mergeCell ref="B30:C30"/>
    <mergeCell ref="A31:B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41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4"/>
      <c r="B2" s="4"/>
      <c r="C2" s="4"/>
      <c r="D2" s="4"/>
      <c r="E2" s="4"/>
      <c r="F2" s="3" t="s">
        <v>73</v>
      </c>
      <c r="G2" s="3"/>
      <c r="H2" s="3"/>
    </row>
    <row r="3" spans="1:8" ht="15">
      <c r="A3" s="4"/>
      <c r="B3" s="4"/>
      <c r="C3" s="4"/>
      <c r="D3" s="4"/>
      <c r="E3" s="4"/>
      <c r="F3" s="3" t="s">
        <v>14</v>
      </c>
      <c r="G3" s="3"/>
      <c r="H3" s="3"/>
    </row>
    <row r="4" spans="1:8" ht="15">
      <c r="A4" s="4"/>
      <c r="B4" s="4"/>
      <c r="C4" s="4"/>
      <c r="D4" s="4"/>
      <c r="E4" s="4"/>
      <c r="F4" s="1" t="s">
        <v>16</v>
      </c>
      <c r="H4" s="1" t="s">
        <v>17</v>
      </c>
    </row>
    <row r="5" spans="1:5" ht="15">
      <c r="A5" s="4" t="s">
        <v>76</v>
      </c>
      <c r="B5" s="4"/>
      <c r="C5" s="4"/>
      <c r="D5" s="4"/>
      <c r="E5" s="4"/>
    </row>
    <row r="6" spans="2:8" ht="15">
      <c r="B6" s="2" t="s">
        <v>69</v>
      </c>
      <c r="C6" s="2"/>
      <c r="D6" s="2"/>
      <c r="E6" s="2"/>
      <c r="F6" s="5">
        <v>35725</v>
      </c>
      <c r="H6" s="5">
        <v>31333</v>
      </c>
    </row>
    <row r="7" spans="1:5" ht="15">
      <c r="A7" s="4" t="s">
        <v>77</v>
      </c>
      <c r="B7" s="4"/>
      <c r="C7" s="4"/>
      <c r="D7" s="4"/>
      <c r="E7" s="4"/>
    </row>
    <row r="8" spans="1:8" ht="15">
      <c r="A8" s="2"/>
      <c r="B8" s="2"/>
      <c r="C8" s="2"/>
      <c r="D8" s="2" t="s">
        <v>58</v>
      </c>
      <c r="E8" s="2"/>
      <c r="F8" s="6">
        <v>47766</v>
      </c>
      <c r="H8" s="6">
        <v>45928</v>
      </c>
    </row>
    <row r="9" spans="1:8" ht="15">
      <c r="A9" s="2"/>
      <c r="B9" s="2"/>
      <c r="C9" s="2"/>
      <c r="D9" s="2" t="s">
        <v>78</v>
      </c>
      <c r="E9" s="2"/>
      <c r="F9" s="6">
        <v>7732</v>
      </c>
      <c r="H9" s="6">
        <v>22213</v>
      </c>
    </row>
    <row r="10" spans="1:8" ht="15">
      <c r="A10" s="2"/>
      <c r="B10" s="2"/>
      <c r="C10" s="2"/>
      <c r="D10" s="2" t="s">
        <v>79</v>
      </c>
      <c r="E10" s="2"/>
      <c r="F10" s="6">
        <v>283</v>
      </c>
      <c r="H10" s="6">
        <v>81</v>
      </c>
    </row>
    <row r="11" spans="1:8" ht="15">
      <c r="A11" s="2"/>
      <c r="B11" s="2"/>
      <c r="C11" s="2"/>
      <c r="D11" s="2" t="s">
        <v>80</v>
      </c>
      <c r="E11" s="2"/>
      <c r="F11" s="7">
        <v>-2368</v>
      </c>
      <c r="H11" s="7">
        <v>-4475</v>
      </c>
    </row>
    <row r="12" spans="1:8" ht="15">
      <c r="A12" s="2"/>
      <c r="B12" s="2"/>
      <c r="C12" s="2"/>
      <c r="D12" s="2" t="s">
        <v>81</v>
      </c>
      <c r="E12" s="2"/>
      <c r="F12" s="6">
        <v>1325</v>
      </c>
      <c r="H12" s="6">
        <v>1076</v>
      </c>
    </row>
    <row r="13" spans="1:8" ht="15">
      <c r="A13" s="2"/>
      <c r="B13" s="2"/>
      <c r="C13" s="2"/>
      <c r="D13" s="2" t="s">
        <v>82</v>
      </c>
      <c r="E13" s="2"/>
      <c r="F13" s="6">
        <v>188</v>
      </c>
      <c r="H13" s="7">
        <v>-1878</v>
      </c>
    </row>
    <row r="14" spans="1:8" ht="15">
      <c r="A14" s="2"/>
      <c r="B14" s="2"/>
      <c r="C14" s="2"/>
      <c r="D14" s="2" t="s">
        <v>83</v>
      </c>
      <c r="E14" s="2"/>
      <c r="F14" s="6">
        <v>25746</v>
      </c>
      <c r="H14" s="6">
        <v>25515</v>
      </c>
    </row>
    <row r="15" spans="1:8" ht="15">
      <c r="A15" s="2"/>
      <c r="B15" s="2"/>
      <c r="C15" s="2"/>
      <c r="D15" s="2" t="s">
        <v>66</v>
      </c>
      <c r="E15" s="2"/>
      <c r="F15" s="6">
        <v>3581</v>
      </c>
      <c r="H15" s="6">
        <v>3230</v>
      </c>
    </row>
    <row r="16" spans="2:5" ht="15">
      <c r="B16" s="2" t="s">
        <v>84</v>
      </c>
      <c r="C16" s="2"/>
      <c r="D16" s="2"/>
      <c r="E16" s="2"/>
    </row>
    <row r="17" spans="1:8" ht="15">
      <c r="A17" s="2"/>
      <c r="B17" s="2"/>
      <c r="C17" s="2"/>
      <c r="D17" s="2" t="s">
        <v>21</v>
      </c>
      <c r="E17" s="2"/>
      <c r="F17" s="6">
        <v>12317</v>
      </c>
      <c r="H17" s="7">
        <v>-13428</v>
      </c>
    </row>
    <row r="18" spans="1:8" ht="15">
      <c r="A18" s="2"/>
      <c r="B18" s="2"/>
      <c r="C18" s="2"/>
      <c r="D18" s="2" t="s">
        <v>24</v>
      </c>
      <c r="E18" s="2"/>
      <c r="F18" s="7">
        <v>-666</v>
      </c>
      <c r="H18" s="6">
        <v>1140</v>
      </c>
    </row>
    <row r="19" spans="1:8" ht="15">
      <c r="A19" s="2"/>
      <c r="B19" s="2"/>
      <c r="C19" s="2"/>
      <c r="D19" s="2" t="s">
        <v>35</v>
      </c>
      <c r="E19" s="2"/>
      <c r="F19" s="6">
        <v>7486</v>
      </c>
      <c r="H19" s="6">
        <v>27522</v>
      </c>
    </row>
    <row r="20" spans="1:8" ht="15">
      <c r="A20" s="2"/>
      <c r="B20" s="2"/>
      <c r="C20" s="2"/>
      <c r="D20" s="2" t="s">
        <v>85</v>
      </c>
      <c r="E20" s="2"/>
      <c r="F20" s="7">
        <v>-4579</v>
      </c>
      <c r="H20" s="7">
        <v>-1633</v>
      </c>
    </row>
    <row r="21" spans="1:8" ht="15">
      <c r="A21" s="2"/>
      <c r="B21" s="2"/>
      <c r="C21" s="2"/>
      <c r="D21" s="2" t="s">
        <v>86</v>
      </c>
      <c r="E21" s="2"/>
      <c r="F21" s="6">
        <v>4412</v>
      </c>
      <c r="H21" s="7">
        <v>-1900</v>
      </c>
    </row>
    <row r="22" spans="1:8" ht="15">
      <c r="A22" s="2"/>
      <c r="B22" s="2"/>
      <c r="C22" s="2"/>
      <c r="D22" s="2"/>
      <c r="E22" t="s">
        <v>87</v>
      </c>
      <c r="F22" s="6">
        <v>138948</v>
      </c>
      <c r="H22" s="6">
        <v>134724</v>
      </c>
    </row>
    <row r="23" spans="1:5" ht="15">
      <c r="A23" s="4"/>
      <c r="B23" s="4"/>
      <c r="C23" s="4"/>
      <c r="D23" s="4"/>
      <c r="E23" s="4"/>
    </row>
    <row r="24" spans="1:5" ht="15">
      <c r="A24" s="4" t="s">
        <v>88</v>
      </c>
      <c r="B24" s="4"/>
      <c r="C24" s="4"/>
      <c r="D24" s="4"/>
      <c r="E24" s="4"/>
    </row>
    <row r="25" spans="2:8" ht="15">
      <c r="B25" s="2" t="s">
        <v>89</v>
      </c>
      <c r="C25" s="2"/>
      <c r="D25" s="2"/>
      <c r="E25" s="2"/>
      <c r="F25" s="6">
        <v>6171</v>
      </c>
      <c r="H25" t="s">
        <v>23</v>
      </c>
    </row>
    <row r="26" spans="2:8" ht="15">
      <c r="B26" s="2" t="s">
        <v>90</v>
      </c>
      <c r="C26" s="2"/>
      <c r="D26" s="2"/>
      <c r="E26" s="2"/>
      <c r="F26" s="6">
        <v>546</v>
      </c>
      <c r="H26" s="6">
        <v>252</v>
      </c>
    </row>
    <row r="27" spans="2:8" ht="15">
      <c r="B27" s="2" t="s">
        <v>91</v>
      </c>
      <c r="C27" s="2"/>
      <c r="D27" s="2"/>
      <c r="E27" s="2"/>
      <c r="F27" s="7">
        <v>-42333</v>
      </c>
      <c r="H27" s="7">
        <v>-52982</v>
      </c>
    </row>
    <row r="28" spans="2:8" ht="15">
      <c r="B28" s="2" t="s">
        <v>92</v>
      </c>
      <c r="C28" s="2"/>
      <c r="D28" s="2"/>
      <c r="E28" s="2"/>
      <c r="F28" s="7">
        <v>-35205</v>
      </c>
      <c r="H28" s="7">
        <v>-22434</v>
      </c>
    </row>
    <row r="29" spans="1:8" ht="15">
      <c r="A29" s="2"/>
      <c r="B29" s="2"/>
      <c r="C29" s="2" t="s">
        <v>93</v>
      </c>
      <c r="D29" s="2"/>
      <c r="E29" s="2"/>
      <c r="F29" s="7">
        <v>-70821</v>
      </c>
      <c r="H29" s="7">
        <v>-75164</v>
      </c>
    </row>
    <row r="30" spans="1:5" ht="15">
      <c r="A30" s="4"/>
      <c r="B30" s="4"/>
      <c r="C30" s="4"/>
      <c r="D30" s="4"/>
      <c r="E30" s="4"/>
    </row>
    <row r="31" spans="1:5" ht="15">
      <c r="A31" s="4" t="s">
        <v>94</v>
      </c>
      <c r="B31" s="4"/>
      <c r="C31" s="4"/>
      <c r="D31" s="4"/>
      <c r="E31" s="4"/>
    </row>
    <row r="32" spans="2:8" ht="15">
      <c r="B32" s="2" t="s">
        <v>95</v>
      </c>
      <c r="C32" s="2"/>
      <c r="D32" s="2"/>
      <c r="E32" s="2"/>
      <c r="F32" s="6">
        <v>3192</v>
      </c>
      <c r="H32" s="6">
        <v>314</v>
      </c>
    </row>
    <row r="33" spans="2:8" ht="15">
      <c r="B33" s="2" t="s">
        <v>96</v>
      </c>
      <c r="C33" s="2"/>
      <c r="D33" s="2"/>
      <c r="E33" s="2"/>
      <c r="F33" s="7">
        <v>-7400</v>
      </c>
      <c r="H33" t="s">
        <v>23</v>
      </c>
    </row>
    <row r="34" spans="2:8" ht="15">
      <c r="B34" s="2" t="s">
        <v>97</v>
      </c>
      <c r="C34" s="2"/>
      <c r="D34" s="2"/>
      <c r="E34" s="2"/>
      <c r="F34" s="6">
        <v>1076</v>
      </c>
      <c r="H34" t="s">
        <v>23</v>
      </c>
    </row>
    <row r="35" spans="2:8" ht="15">
      <c r="B35" s="2" t="s">
        <v>98</v>
      </c>
      <c r="C35" s="2"/>
      <c r="D35" s="2"/>
      <c r="E35" s="2"/>
      <c r="F35" t="s">
        <v>23</v>
      </c>
      <c r="H35" s="7">
        <v>-618</v>
      </c>
    </row>
    <row r="36" spans="2:8" ht="15">
      <c r="B36" s="2" t="s">
        <v>99</v>
      </c>
      <c r="C36" s="2"/>
      <c r="D36" s="2"/>
      <c r="E36" s="2"/>
      <c r="F36" s="6">
        <v>147800</v>
      </c>
      <c r="H36" s="6">
        <v>142850</v>
      </c>
    </row>
    <row r="37" spans="2:8" ht="15">
      <c r="B37" s="2" t="s">
        <v>100</v>
      </c>
      <c r="C37" s="2"/>
      <c r="D37" s="2"/>
      <c r="E37" s="2"/>
      <c r="F37" s="7">
        <v>-209642</v>
      </c>
      <c r="H37" s="7">
        <v>-197566</v>
      </c>
    </row>
    <row r="38" spans="1:8" ht="15">
      <c r="A38" s="2"/>
      <c r="B38" s="2"/>
      <c r="C38" s="2" t="s">
        <v>101</v>
      </c>
      <c r="D38" s="2"/>
      <c r="E38" s="2"/>
      <c r="F38" s="7">
        <v>-64974</v>
      </c>
      <c r="H38" s="7">
        <v>-55020</v>
      </c>
    </row>
    <row r="39" spans="1:5" ht="15">
      <c r="A39" s="4"/>
      <c r="B39" s="4"/>
      <c r="C39" s="4"/>
      <c r="D39" s="4"/>
      <c r="E39" s="4"/>
    </row>
    <row r="40" spans="1:8" ht="15">
      <c r="A40" s="4" t="s">
        <v>102</v>
      </c>
      <c r="B40" s="4"/>
      <c r="C40" s="4"/>
      <c r="D40" s="4"/>
      <c r="E40" s="4"/>
      <c r="F40" s="6">
        <v>3153</v>
      </c>
      <c r="H40" s="6">
        <v>4540</v>
      </c>
    </row>
    <row r="41" spans="1:5" ht="15">
      <c r="A41" s="4"/>
      <c r="B41" s="4"/>
      <c r="C41" s="4"/>
      <c r="D41" s="4"/>
      <c r="E41" s="4"/>
    </row>
    <row r="42" spans="1:5" ht="15">
      <c r="A42" s="4" t="s">
        <v>103</v>
      </c>
      <c r="B42" s="4"/>
      <c r="C42" s="4"/>
      <c r="D42" s="4"/>
      <c r="E42" s="4"/>
    </row>
    <row r="43" spans="2:8" ht="15">
      <c r="B43" s="2" t="s">
        <v>104</v>
      </c>
      <c r="C43" s="2"/>
      <c r="D43" s="2"/>
      <c r="E43" s="2"/>
      <c r="F43" s="6">
        <v>18668</v>
      </c>
      <c r="H43" s="6">
        <v>25324</v>
      </c>
    </row>
    <row r="44" spans="2:8" ht="15">
      <c r="B44" s="2" t="s">
        <v>105</v>
      </c>
      <c r="C44" s="2"/>
      <c r="D44" s="2"/>
      <c r="E44" s="2"/>
      <c r="F44" s="5">
        <v>21821</v>
      </c>
      <c r="H44" s="5">
        <v>29864</v>
      </c>
    </row>
    <row r="45" spans="1:7" ht="15">
      <c r="A45" s="2"/>
      <c r="B45" s="2"/>
      <c r="C45" s="2"/>
      <c r="D45" s="2"/>
      <c r="E45" t="e">
        <f>#N/A</f>
        <v>#N/A</v>
      </c>
      <c r="G45" t="e">
        <f>#N/A</f>
        <v>#N/A</v>
      </c>
    </row>
  </sheetData>
  <sheetProtection selectLockedCells="1" selectUnlockedCells="1"/>
  <mergeCells count="61">
    <mergeCell ref="A2:E2"/>
    <mergeCell ref="F2:H2"/>
    <mergeCell ref="A3:E3"/>
    <mergeCell ref="F3:H3"/>
    <mergeCell ref="A4:E4"/>
    <mergeCell ref="A5:E5"/>
    <mergeCell ref="B6:E6"/>
    <mergeCell ref="A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B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D22"/>
    <mergeCell ref="A23:E23"/>
    <mergeCell ref="A24:E24"/>
    <mergeCell ref="B25:E25"/>
    <mergeCell ref="B26:E26"/>
    <mergeCell ref="B27:E27"/>
    <mergeCell ref="B28:E28"/>
    <mergeCell ref="A29:B29"/>
    <mergeCell ref="C29:E29"/>
    <mergeCell ref="A30:E30"/>
    <mergeCell ref="A31:E31"/>
    <mergeCell ref="B32:E32"/>
    <mergeCell ref="B33:E33"/>
    <mergeCell ref="B34:E34"/>
    <mergeCell ref="B35:E35"/>
    <mergeCell ref="B36:E36"/>
    <mergeCell ref="B37:E37"/>
    <mergeCell ref="A38:B38"/>
    <mergeCell ref="C38:E38"/>
    <mergeCell ref="A39:E39"/>
    <mergeCell ref="A40:E40"/>
    <mergeCell ref="A41:E41"/>
    <mergeCell ref="A42:E42"/>
    <mergeCell ref="B43:E43"/>
    <mergeCell ref="B44:E44"/>
    <mergeCell ref="A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3" t="s">
        <v>106</v>
      </c>
      <c r="B2" s="3"/>
      <c r="C2" s="3"/>
      <c r="D2" s="3"/>
      <c r="E2" s="3"/>
      <c r="F2" s="3"/>
    </row>
    <row r="4" ht="15">
      <c r="A4" t="s">
        <v>107</v>
      </c>
    </row>
    <row r="5" spans="1:2" ht="15">
      <c r="A5" t="s">
        <v>108</v>
      </c>
      <c r="B5" s="5">
        <v>2295</v>
      </c>
    </row>
    <row r="6" spans="1:2" ht="15">
      <c r="A6" t="s">
        <v>109</v>
      </c>
      <c r="B6" s="6">
        <v>6382</v>
      </c>
    </row>
    <row r="7" spans="1:2" ht="15">
      <c r="A7" t="s">
        <v>110</v>
      </c>
      <c r="B7" s="6">
        <v>4846</v>
      </c>
    </row>
    <row r="8" spans="1:2" ht="15">
      <c r="A8" t="s">
        <v>111</v>
      </c>
      <c r="B8" s="6">
        <v>3512</v>
      </c>
    </row>
    <row r="9" spans="1:2" ht="15">
      <c r="A9" t="s">
        <v>112</v>
      </c>
      <c r="B9" s="6">
        <v>2002</v>
      </c>
    </row>
    <row r="10" spans="1:2" ht="15">
      <c r="A10" t="s">
        <v>113</v>
      </c>
      <c r="B10" s="6">
        <v>7455</v>
      </c>
    </row>
    <row r="11" spans="1:2" ht="15">
      <c r="A11" t="s">
        <v>114</v>
      </c>
      <c r="B11" s="5">
        <v>26492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9" t="s">
        <v>115</v>
      </c>
      <c r="B2" s="9"/>
      <c r="C2" s="9"/>
      <c r="D2" s="9"/>
      <c r="E2" s="9"/>
      <c r="F2" s="9"/>
    </row>
    <row r="4" spans="1:9" ht="15">
      <c r="A4" s="2"/>
      <c r="B4" s="2"/>
      <c r="C4" s="3" t="s">
        <v>51</v>
      </c>
      <c r="D4" s="3"/>
      <c r="E4" s="3"/>
      <c r="F4" s="3"/>
      <c r="G4" s="3"/>
      <c r="H4" s="3"/>
      <c r="I4" s="3"/>
    </row>
    <row r="5" spans="1:9" ht="15">
      <c r="A5" s="2"/>
      <c r="B5" s="2"/>
      <c r="C5" s="3" t="s">
        <v>14</v>
      </c>
      <c r="D5" s="3"/>
      <c r="E5" s="3"/>
      <c r="F5" s="3"/>
      <c r="G5" s="3"/>
      <c r="H5" s="3"/>
      <c r="I5" s="3"/>
    </row>
    <row r="6" spans="1:9" ht="15">
      <c r="A6" s="2"/>
      <c r="B6" s="2"/>
      <c r="C6" s="3" t="s">
        <v>16</v>
      </c>
      <c r="D6" s="3"/>
      <c r="E6" s="3"/>
      <c r="G6" s="3" t="s">
        <v>17</v>
      </c>
      <c r="H6" s="3"/>
      <c r="I6" s="3"/>
    </row>
    <row r="7" spans="1:9" ht="15">
      <c r="A7" s="2"/>
      <c r="B7" s="2"/>
      <c r="C7" s="3" t="s">
        <v>116</v>
      </c>
      <c r="D7" s="3"/>
      <c r="E7" s="3"/>
      <c r="F7" s="3"/>
      <c r="G7" s="3"/>
      <c r="H7" s="3"/>
      <c r="I7" s="3"/>
    </row>
    <row r="8" spans="1:9" ht="15">
      <c r="A8" s="2"/>
      <c r="B8" s="2"/>
      <c r="C8" s="1" t="s">
        <v>71</v>
      </c>
      <c r="E8" s="1" t="s">
        <v>72</v>
      </c>
      <c r="G8" s="1" t="s">
        <v>71</v>
      </c>
      <c r="I8" s="1" t="s">
        <v>72</v>
      </c>
    </row>
    <row r="9" spans="1:2" ht="15">
      <c r="A9" s="2" t="s">
        <v>117</v>
      </c>
      <c r="B9" s="2"/>
    </row>
    <row r="10" spans="2:9" ht="15">
      <c r="B10" t="s">
        <v>69</v>
      </c>
      <c r="C10" s="5">
        <v>40769</v>
      </c>
      <c r="E10" s="5">
        <v>40769</v>
      </c>
      <c r="G10" s="5">
        <v>42830</v>
      </c>
      <c r="I10" s="5">
        <v>42830</v>
      </c>
    </row>
    <row r="11" spans="1:2" ht="15">
      <c r="A11" s="2"/>
      <c r="B11" s="2"/>
    </row>
    <row r="12" spans="2:9" ht="15">
      <c r="B12" t="s">
        <v>118</v>
      </c>
      <c r="C12" s="6">
        <v>34933</v>
      </c>
      <c r="E12" s="6">
        <v>34933</v>
      </c>
      <c r="G12" s="6">
        <v>34618</v>
      </c>
      <c r="I12" s="6">
        <v>34618</v>
      </c>
    </row>
    <row r="13" spans="2:9" ht="15">
      <c r="B13" t="s">
        <v>119</v>
      </c>
      <c r="C13" t="s">
        <v>23</v>
      </c>
      <c r="E13" s="6">
        <v>206</v>
      </c>
      <c r="G13" t="s">
        <v>23</v>
      </c>
      <c r="I13" s="6">
        <v>163</v>
      </c>
    </row>
    <row r="14" spans="2:9" ht="15">
      <c r="B14" s="1" t="s">
        <v>120</v>
      </c>
      <c r="C14" s="6">
        <v>34933</v>
      </c>
      <c r="E14" s="6">
        <v>35139</v>
      </c>
      <c r="G14" s="6">
        <v>34618</v>
      </c>
      <c r="I14" s="6">
        <v>34781</v>
      </c>
    </row>
    <row r="15" spans="2:9" ht="15">
      <c r="B15" t="s">
        <v>121</v>
      </c>
      <c r="C15" s="8">
        <v>1.17</v>
      </c>
      <c r="E15" s="8">
        <v>1.16</v>
      </c>
      <c r="G15" s="8">
        <v>1.24</v>
      </c>
      <c r="I15" s="8">
        <v>1.23</v>
      </c>
    </row>
  </sheetData>
  <sheetProtection selectLockedCells="1" selectUnlockedCells="1"/>
  <mergeCells count="13">
    <mergeCell ref="A2:F2"/>
    <mergeCell ref="A4:B4"/>
    <mergeCell ref="C4:I4"/>
    <mergeCell ref="A5:B5"/>
    <mergeCell ref="C5:I5"/>
    <mergeCell ref="A6:B6"/>
    <mergeCell ref="C6:E6"/>
    <mergeCell ref="G6:I6"/>
    <mergeCell ref="A7:B7"/>
    <mergeCell ref="C7:I7"/>
    <mergeCell ref="A8:B8"/>
    <mergeCell ref="A9:B9"/>
    <mergeCell ref="A11: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2"/>
      <c r="B2" s="2"/>
      <c r="C2" s="3" t="s">
        <v>73</v>
      </c>
      <c r="D2" s="3"/>
      <c r="E2" s="3"/>
      <c r="F2" s="3"/>
      <c r="G2" s="3"/>
      <c r="H2" s="3"/>
      <c r="I2" s="3"/>
    </row>
    <row r="3" spans="1:9" ht="15">
      <c r="A3" s="2"/>
      <c r="B3" s="2"/>
      <c r="C3" s="3" t="s">
        <v>14</v>
      </c>
      <c r="D3" s="3"/>
      <c r="E3" s="3"/>
      <c r="F3" s="3"/>
      <c r="G3" s="3"/>
      <c r="H3" s="3"/>
      <c r="I3" s="3"/>
    </row>
    <row r="4" spans="1:9" ht="15">
      <c r="A4" s="2"/>
      <c r="B4" s="2"/>
      <c r="C4" s="3" t="s">
        <v>16</v>
      </c>
      <c r="D4" s="3"/>
      <c r="E4" s="3"/>
      <c r="G4" s="3" t="s">
        <v>17</v>
      </c>
      <c r="H4" s="3"/>
      <c r="I4" s="3"/>
    </row>
    <row r="5" spans="1:9" ht="15">
      <c r="A5" s="2"/>
      <c r="B5" s="2"/>
      <c r="C5" s="3" t="s">
        <v>116</v>
      </c>
      <c r="D5" s="3"/>
      <c r="E5" s="3"/>
      <c r="F5" s="3"/>
      <c r="G5" s="3"/>
      <c r="H5" s="3"/>
      <c r="I5" s="3"/>
    </row>
    <row r="6" spans="1:9" ht="15">
      <c r="A6" s="2"/>
      <c r="B6" s="2"/>
      <c r="C6" s="1" t="s">
        <v>71</v>
      </c>
      <c r="E6" s="1" t="s">
        <v>72</v>
      </c>
      <c r="G6" s="1" t="s">
        <v>71</v>
      </c>
      <c r="I6" s="1" t="s">
        <v>72</v>
      </c>
    </row>
    <row r="7" spans="1:2" ht="15">
      <c r="A7" s="2" t="s">
        <v>117</v>
      </c>
      <c r="B7" s="2"/>
    </row>
    <row r="8" spans="2:9" ht="15">
      <c r="B8" t="s">
        <v>69</v>
      </c>
      <c r="C8" s="5">
        <v>35725</v>
      </c>
      <c r="E8" s="5">
        <v>35725</v>
      </c>
      <c r="G8" s="5">
        <v>31333</v>
      </c>
      <c r="I8" s="5">
        <v>31333</v>
      </c>
    </row>
    <row r="9" spans="1:2" ht="15">
      <c r="A9" s="2"/>
      <c r="B9" s="2"/>
    </row>
    <row r="10" spans="2:9" ht="15">
      <c r="B10" t="s">
        <v>118</v>
      </c>
      <c r="C10" s="6">
        <v>34870</v>
      </c>
      <c r="E10" s="6">
        <v>34870</v>
      </c>
      <c r="G10" s="6">
        <v>34593</v>
      </c>
      <c r="I10" s="6">
        <v>34593</v>
      </c>
    </row>
    <row r="11" spans="2:9" ht="15">
      <c r="B11" t="s">
        <v>119</v>
      </c>
      <c r="C11" t="s">
        <v>23</v>
      </c>
      <c r="E11" s="6">
        <v>221</v>
      </c>
      <c r="G11" t="s">
        <v>23</v>
      </c>
      <c r="I11" s="6">
        <v>185</v>
      </c>
    </row>
    <row r="12" spans="2:9" ht="15">
      <c r="B12" s="1" t="s">
        <v>120</v>
      </c>
      <c r="C12" s="6">
        <v>34870</v>
      </c>
      <c r="E12" s="6">
        <v>35091</v>
      </c>
      <c r="G12" s="6">
        <v>34593</v>
      </c>
      <c r="I12" s="6">
        <v>34778</v>
      </c>
    </row>
    <row r="13" spans="2:9" ht="15">
      <c r="B13" t="s">
        <v>121</v>
      </c>
      <c r="C13" s="8">
        <v>1.02</v>
      </c>
      <c r="E13" s="8">
        <v>1.02</v>
      </c>
      <c r="G13" s="8">
        <v>0.91</v>
      </c>
      <c r="I13" s="8">
        <v>0.9</v>
      </c>
    </row>
  </sheetData>
  <sheetProtection selectLockedCells="1" selectUnlockedCells="1"/>
  <mergeCells count="12">
    <mergeCell ref="A2:B2"/>
    <mergeCell ref="C2:I2"/>
    <mergeCell ref="A3:B3"/>
    <mergeCell ref="C3:I3"/>
    <mergeCell ref="A4:B4"/>
    <mergeCell ref="C4:E4"/>
    <mergeCell ref="G4:I4"/>
    <mergeCell ref="A5:B5"/>
    <mergeCell ref="C5:I5"/>
    <mergeCell ref="A6:B6"/>
    <mergeCell ref="A7:B7"/>
    <mergeCell ref="A9: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12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 customHeight="1">
      <c r="A2" s="9" t="s">
        <v>122</v>
      </c>
      <c r="B2" s="9"/>
      <c r="C2" s="9"/>
      <c r="D2" s="9"/>
      <c r="E2" s="9"/>
      <c r="F2" s="9"/>
    </row>
    <row r="4" spans="4:6" ht="15">
      <c r="D4" s="1" t="s">
        <v>14</v>
      </c>
      <c r="F4" s="1" t="s">
        <v>15</v>
      </c>
    </row>
    <row r="5" spans="2:6" ht="15">
      <c r="B5" s="1" t="s">
        <v>123</v>
      </c>
      <c r="D5" s="1" t="s">
        <v>16</v>
      </c>
      <c r="F5" s="1" t="s">
        <v>17</v>
      </c>
    </row>
    <row r="7" spans="1:6" ht="15">
      <c r="A7" t="s">
        <v>124</v>
      </c>
      <c r="B7" t="s">
        <v>125</v>
      </c>
      <c r="D7" s="5">
        <v>63200</v>
      </c>
      <c r="F7" s="5">
        <v>63200</v>
      </c>
    </row>
    <row r="8" spans="1:6" ht="15">
      <c r="A8" t="s">
        <v>126</v>
      </c>
      <c r="B8" t="s">
        <v>127</v>
      </c>
      <c r="D8" s="6">
        <v>64750</v>
      </c>
      <c r="F8" s="6">
        <v>126000</v>
      </c>
    </row>
    <row r="9" spans="1:6" ht="15">
      <c r="A9" t="s">
        <v>128</v>
      </c>
      <c r="B9" t="s">
        <v>129</v>
      </c>
      <c r="D9" s="6">
        <v>200000</v>
      </c>
      <c r="F9" s="6">
        <v>200000</v>
      </c>
    </row>
    <row r="10" spans="1:6" ht="15">
      <c r="A10" t="s">
        <v>130</v>
      </c>
      <c r="B10" t="s">
        <v>131</v>
      </c>
      <c r="D10" s="6">
        <v>4443</v>
      </c>
      <c r="F10" s="6">
        <v>5035</v>
      </c>
    </row>
    <row r="11" spans="4:6" ht="15">
      <c r="D11" s="6">
        <v>332393</v>
      </c>
      <c r="F11" s="6">
        <v>394235</v>
      </c>
    </row>
    <row r="12" spans="1:6" ht="15">
      <c r="A12" t="s">
        <v>132</v>
      </c>
      <c r="D12" s="6">
        <v>1832</v>
      </c>
      <c r="F12" s="6">
        <v>2037</v>
      </c>
    </row>
    <row r="13" spans="4:6" ht="15">
      <c r="D13" s="5">
        <v>330561</v>
      </c>
      <c r="F13" s="5">
        <v>392198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2019-12-07T08:31:30Z</dcterms:created>
  <dcterms:modified xsi:type="dcterms:W3CDTF">2019-12-07T08:31:30Z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