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curity ownership of dire" sheetId="1" r:id="rId1"/>
    <sheet name="information as to certain" sheetId="2" r:id="rId2"/>
    <sheet name="director compensation" sheetId="3" r:id="rId3"/>
    <sheet name="director compensation-1" sheetId="4" r:id="rId4"/>
    <sheet name="director compensation-2" sheetId="5" r:id="rId5"/>
    <sheet name="base salary" sheetId="6" r:id="rId6"/>
    <sheet name="mip funding for resort rep" sheetId="7" r:id="rId7"/>
    <sheet name="fiscal 2012 results" sheetId="8" r:id="rId8"/>
    <sheet name="summary compensation" sheetId="9" r:id="rId9"/>
    <sheet name="summary compensation-1" sheetId="10" r:id="rId10"/>
    <sheet name="grants of planbased awards" sheetId="11" r:id="rId11"/>
    <sheet name="outstanding equity awards" sheetId="12" r:id="rId12"/>
    <sheet name="outstanding equity awards -1" sheetId="13" r:id="rId13"/>
    <sheet name="outstanding equity awards -2" sheetId="14" r:id="rId14"/>
    <sheet name="outstanding equity awards -3" sheetId="15" r:id="rId15"/>
    <sheet name="outstanding equity awards -4" sheetId="16" r:id="rId16"/>
    <sheet name="outstanding equity awards -5" sheetId="17" r:id="rId17"/>
    <sheet name="outstanding equity awards -6" sheetId="18" r:id="rId18"/>
    <sheet name="option exercises and stock" sheetId="19" r:id="rId19"/>
    <sheet name="nonqualified deferred comp" sheetId="20" r:id="rId20"/>
    <sheet name="robert a katz chief execut" sheetId="21" r:id="rId21"/>
    <sheet name="jeffrey w jones chief fina" sheetId="22" r:id="rId22"/>
    <sheet name="blaise t carrig presidentm" sheetId="23" r:id="rId23"/>
    <sheet name="john mcd garnsey president" sheetId="24" r:id="rId24"/>
    <sheet name="fiona e arnold executive v" sheetId="25" r:id="rId25"/>
  </sheets>
  <definedNames/>
  <calcPr fullCalcOnLoad="1"/>
</workbook>
</file>

<file path=xl/sharedStrings.xml><?xml version="1.0" encoding="utf-8"?>
<sst xmlns="http://schemas.openxmlformats.org/spreadsheetml/2006/main" count="814" uniqueCount="254">
  <si>
    <t>SECURITY OWNERSHIP OF DIRECTORS AND OFFICERS</t>
  </si>
  <si>
    <t>Common Stock
Beneficially Owned</t>
  </si>
  <si>
    <t>Name of Beneficial Owner</t>
  </si>
  <si>
    <t>Shares</t>
  </si>
  <si>
    <t>Percent
of Class*</t>
  </si>
  <si>
    <t>Roland A. Hernandez</t>
  </si>
  <si>
    <t>*</t>
  </si>
  <si>
    <t>Thomas D. Hyde</t>
  </si>
  <si>
    <t>Richard D. Kincaid</t>
  </si>
  <si>
    <t>John T. Redmond</t>
  </si>
  <si>
    <t>Hilary A. Schneider</t>
  </si>
  <si>
    <t>John F. Sorte</t>
  </si>
  <si>
    <t>Robert A. Katz</t>
  </si>
  <si>
    <t>2.2%</t>
  </si>
  <si>
    <t>Jeffrey W. Jones</t>
  </si>
  <si>
    <t>Blaise T. Carrig</t>
  </si>
  <si>
    <t>John McD. Garnsey</t>
  </si>
  <si>
    <t>Fiona E. Arnold</t>
  </si>
  <si>
    <t>Directors, nominees and executive officers as a group (11 Persons)</t>
  </si>
  <si>
    <t>3.4%</t>
  </si>
  <si>
    <t>INFORMATION AS TO CERTAIN STOCKHOLDERS</t>
  </si>
  <si>
    <t>Ronald Baron/Baron Capital Group, Inc.</t>
  </si>
  <si>
    <t>16.2%</t>
  </si>
  <si>
    <t>Southeastern Asset Management, Inc.</t>
  </si>
  <si>
    <t>10.0%</t>
  </si>
  <si>
    <t>Piper Jaffray Companies</t>
  </si>
  <si>
    <t>7.7%</t>
  </si>
  <si>
    <t>T. Rowe Price Associates, Inc</t>
  </si>
  <si>
    <t>6.4%</t>
  </si>
  <si>
    <t>Columbia Wanger Asset Management, LLC.</t>
  </si>
  <si>
    <t>5.2%</t>
  </si>
  <si>
    <t>BlackRock, Inc.</t>
  </si>
  <si>
    <t>5.1%</t>
  </si>
  <si>
    <t>Director Compensation</t>
  </si>
  <si>
    <t>Name(1)
(a)</t>
  </si>
  <si>
    <t>Fees
Earned
or Paid
in Cash
($)(2)
(b)</t>
  </si>
  <si>
    <t>Stock
Awards
($)(3)
(c)</t>
  </si>
  <si>
    <t>Option
Awards
($)
(d)</t>
  </si>
  <si>
    <t>Non-Equity
Incentive Plan
Compensation
($)
(e)</t>
  </si>
  <si>
    <t>Change in
Pension Value
and
Nonqualified
Deferred
Compensation
Earnings
(f)</t>
  </si>
  <si>
    <t>All Other
Compensation
($)(4)
(g)</t>
  </si>
  <si>
    <t>Total
($)
(h)</t>
  </si>
  <si>
    <t>Roland A. Hernandez(5)</t>
  </si>
  <si>
    <t></t>
  </si>
  <si>
    <t>Thomas D. Hyde(6)</t>
  </si>
  <si>
    <t>Richard D. Kincaid(7)</t>
  </si>
  <si>
    <t>John T. Redmond(8)</t>
  </si>
  <si>
    <t>Hilary A. Schneider(9)</t>
  </si>
  <si>
    <t>John F. Sorte(10)</t>
  </si>
  <si>
    <t>Committees</t>
  </si>
  <si>
    <t>Board of Directors</t>
  </si>
  <si>
    <t>Audit</t>
  </si>
  <si>
    <t>Compensation</t>
  </si>
  <si>
    <t>Nominating &amp;
Governance</t>
  </si>
  <si>
    <t>Executive</t>
  </si>
  <si>
    <t>Name</t>
  </si>
  <si>
    <t>Fiscal
Year</t>
  </si>
  <si>
    <t>Board
Service
($)</t>
  </si>
  <si>
    <t>Meeting
Attendance
($)</t>
  </si>
  <si>
    <t>Committee
Service
($)</t>
  </si>
  <si>
    <t>Meeting
Attendance
($)(a)</t>
  </si>
  <si>
    <t>Total
($)</t>
  </si>
  <si>
    <t>Charitable
Contribution of
Vacation
Package
($)(a)</t>
  </si>
  <si>
    <t>Company paid
lodging,
ski school
privileges and
discretionary
spending on
goods and
services
($)</t>
  </si>
  <si>
    <t>Base Salary</t>
  </si>
  <si>
    <t>Fiscal 2012
Base Salary</t>
  </si>
  <si>
    <t>Fiscal 2011
Base Salary</t>
  </si>
  <si>
    <t>% Change</t>
  </si>
  <si>
    <t>3.0%</t>
  </si>
  <si>
    <t>5.8%</t>
  </si>
  <si>
    <t>MIP Funding for Resort Reported EBITDA Component</t>
  </si>
  <si>
    <t>Percentage of Target
Achieved</t>
  </si>
  <si>
    <t>Percentage of Annual Target
Funding Level Available
under the MIP</t>
  </si>
  <si>
    <t>Less than 80%</t>
  </si>
  <si>
    <t>0%</t>
  </si>
  <si>
    <t>80%</t>
  </si>
  <si>
    <t>15%</t>
  </si>
  <si>
    <t>90%</t>
  </si>
  <si>
    <t>25%</t>
  </si>
  <si>
    <t>95%</t>
  </si>
  <si>
    <t>50%</t>
  </si>
  <si>
    <t>100%</t>
  </si>
  <si>
    <t>110%</t>
  </si>
  <si>
    <t>175%</t>
  </si>
  <si>
    <t>120% or greater</t>
  </si>
  <si>
    <t>200%</t>
  </si>
  <si>
    <t>Fiscal 2012 Results.</t>
  </si>
  <si>
    <t>Fiscal
2012
Target
Bonus</t>
  </si>
  <si>
    <t>Actual
Fiscal 2012
Payout
Percentages(2)</t>
  </si>
  <si>
    <t>Fiscal
2012
Actual
Bonus</t>
  </si>
  <si>
    <t>Fiscal
2011
Actual
Bonus</t>
  </si>
  <si>
    <t>Change
from
Fiscal
2011
Actual
Bonus</t>
  </si>
  <si>
    <t>Robert A. Katz(1)</t>
  </si>
  <si>
    <t>x</t>
  </si>
  <si>
    <t>40.19%</t>
  </si>
  <si>
    <t>(60.6)%</t>
  </si>
  <si>
    <t>42.20%</t>
  </si>
  <si>
    <t>(54.0)%</t>
  </si>
  <si>
    <t>(51.6)%</t>
  </si>
  <si>
    <t>(52.4)%</t>
  </si>
  <si>
    <t>Summary Compensation</t>
  </si>
  <si>
    <t>Name and Principal Position
(a)</t>
  </si>
  <si>
    <t>Fiscal
Year
(b)</t>
  </si>
  <si>
    <t>Salary
($)(1)
(c)</t>
  </si>
  <si>
    <t>Bonus
($)
(d)</t>
  </si>
  <si>
    <t>Stock Awards
($)(2)
(e)</t>
  </si>
  <si>
    <t>Option/Share
Appreciation
Right Awards
($)(3)
(f)</t>
  </si>
  <si>
    <t>Non-Equity
Incentive Plan
Compensation
($)(4)
(g)</t>
  </si>
  <si>
    <t>Change in
Pension Value
and
Nonqualified
Deferred
Compensation
Earnings
($)
(h)</t>
  </si>
  <si>
    <t>All Other
Compensation
($)(5)
(i)</t>
  </si>
  <si>
    <t>Total
($)
(j)</t>
  </si>
  <si>
    <t>Chairman &amp; Chief</t>
  </si>
  <si>
    <t>Executive Officer</t>
  </si>
  <si>
    <t>Chief Financial</t>
  </si>
  <si>
    <t>Officer &amp; President</t>
  </si>
  <si>
    <t>Lodging, Retail, Real Estate</t>
  </si>
  <si>
    <t>PresidentMountain</t>
  </si>
  <si>
    <t>Division</t>
  </si>
  <si>
    <t>PresidentGlobal</t>
  </si>
  <si>
    <t>Mountain</t>
  </si>
  <si>
    <t>Development</t>
  </si>
  <si>
    <t>Executive Vice President,</t>
  </si>
  <si>
    <t>General Counsel &amp;</t>
  </si>
  <si>
    <t>Secretary</t>
  </si>
  <si>
    <t>Company
Contributions
Under 401(k)
Savings Plan
($)(a)</t>
  </si>
  <si>
    <t>Company-paid
Supplemental
Life Insurance
Premiums
($)(b)</t>
  </si>
  <si>
    <t>Company-paid
Supplemental
Disability
Insurance
Premiums
($)(c)</t>
  </si>
  <si>
    <t>Company paid
relocation
compensation,
inclusive of
tax gross-up
payments
related to
such costs
($)(d)</t>
  </si>
  <si>
    <t>Company paid
lodging,
ski school
privileges and
discretionary
spending on
goods and
services
($)(e)</t>
  </si>
  <si>
    <t>GRANTS OF PLAN-BASED AWARDS IN FISCAL 2012</t>
  </si>
  <si>
    <t>All Other
Option/SAR
Awards:
Number of
Securities
Underlying
Options/SARs
(#)(6)
(j)</t>
  </si>
  <si>
    <t>All Other
Stock
Awards:
Number of
Shares of
Stock or
Units(#)(5)
(i)</t>
  </si>
  <si>
    <t>Exercise
or Base
Price of
Option/
SAR
Awards
($/Sh)
(k)</t>
  </si>
  <si>
    <t>Estimated Possible Payouts
Under Non-Equity Incentive
Plan Awards(1)</t>
  </si>
  <si>
    <t>Grant Date
Fair Value
of Stock
and Option
Awards
($)(7)
(l)</t>
  </si>
  <si>
    <t>Name
(a)</t>
  </si>
  <si>
    <t>Grant Date
(b)</t>
  </si>
  <si>
    <t>Threshold
($)(2)
(c)</t>
  </si>
  <si>
    <t>Target
($)(3)
(d)</t>
  </si>
  <si>
    <t>Maximum
($)(4)
(e)</t>
  </si>
  <si>
    <t>09/20/11</t>
  </si>
  <si>
    <t>n/a</t>
  </si>
  <si>
    <t>04/15/12</t>
  </si>
  <si>
    <t>OUTSTANDING EQUITY AWARDS AT FISCAL 2012 YEAR-END</t>
  </si>
  <si>
    <t>Option Awards</t>
  </si>
  <si>
    <t>Stock Awards</t>
  </si>
  <si>
    <t>Number of
Securities
Underlying
Unexercised
Options/SARs
Exercisable (#)(1)</t>
  </si>
  <si>
    <t>Number of Securities
Underlying Unexercised
Options/SARs
Unexercisable (#)(1)(2)</t>
  </si>
  <si>
    <t>Option/SAR
Exercise
Price ($)(3)</t>
  </si>
  <si>
    <t>Option/SAR
Expiration
Date</t>
  </si>
  <si>
    <t>Number of Shares
or Units of Stock
That Have
Not Vested (#)(4)(5)</t>
  </si>
  <si>
    <t>Market Value of
Shares or Units
of Stock That
Have
Not Vested ($)(6)</t>
  </si>
  <si>
    <t>5,000 (options</t>
  </si>
  <si>
    <t>)</t>
  </si>
  <si>
    <t>12/10/12</t>
  </si>
  <si>
    <t>11/20/13</t>
  </si>
  <si>
    <t>15,000 (options</t>
  </si>
  <si>
    <t>9/28/14</t>
  </si>
  <si>
    <t>300,000 (SARs</t>
  </si>
  <si>
    <t>2/28/16</t>
  </si>
  <si>
    <t>72,428 (SARs</t>
  </si>
  <si>
    <t>9/25/17</t>
  </si>
  <si>
    <t>113,871 (SARs</t>
  </si>
  <si>
    <t>9/23/18</t>
  </si>
  <si>
    <t>521,262 (SARs</t>
  </si>
  <si>
    <t>3/01/19</t>
  </si>
  <si>
    <t>82,359 (SARs</t>
  </si>
  <si>
    <t>41,180 (SARs</t>
  </si>
  <si>
    <t>9/22/19</t>
  </si>
  <si>
    <t>36,115 (SARs</t>
  </si>
  <si>
    <t>72,229 (SARs</t>
  </si>
  <si>
    <t>9/21/20</t>
  </si>
  <si>
    <t>142,384 (SARs</t>
  </si>
  <si>
    <t>9/20/21</t>
  </si>
  <si>
    <t>50,000 (options</t>
  </si>
  <si>
    <t>30,000 (options</t>
  </si>
  <si>
    <t>9/30/15</t>
  </si>
  <si>
    <t>100,000 (options</t>
  </si>
  <si>
    <t>24,021 (SARs</t>
  </si>
  <si>
    <t>10/4/16</t>
  </si>
  <si>
    <t>17,396 (SARs</t>
  </si>
  <si>
    <t>28,083 (SARs</t>
  </si>
  <si>
    <t>73,717 (SARs</t>
  </si>
  <si>
    <t>5,777 (SARs</t>
  </si>
  <si>
    <t>3/10/19</t>
  </si>
  <si>
    <t>20,311 (SARs</t>
  </si>
  <si>
    <t>10,156 (SARs</t>
  </si>
  <si>
    <t>10,455 (SARs</t>
  </si>
  <si>
    <t>20,909 (SARs</t>
  </si>
  <si>
    <t>83,826 (SARs</t>
  </si>
  <si>
    <t>333 (options</t>
  </si>
  <si>
    <t>7,333 (options</t>
  </si>
  <si>
    <t>17,500 (options</t>
  </si>
  <si>
    <t>14,012 (SARs</t>
  </si>
  <si>
    <t>10/04/16</t>
  </si>
  <si>
    <t>10,148 (SARs</t>
  </si>
  <si>
    <t>18,902 (SARs</t>
  </si>
  <si>
    <t>4,885 (SARs</t>
  </si>
  <si>
    <t>13,671 (SARs</t>
  </si>
  <si>
    <t>6,836 (SARs</t>
  </si>
  <si>
    <t>7,037 (SARs</t>
  </si>
  <si>
    <t>14,073 (SARs</t>
  </si>
  <si>
    <t>30,351 (SARs</t>
  </si>
  <si>
    <t>5,851 (SARs</t>
  </si>
  <si>
    <t>4/15/22</t>
  </si>
  <si>
    <t>18,000 (options</t>
  </si>
  <si>
    <t>22,777 (SARs</t>
  </si>
  <si>
    <t>8,108 (SARs</t>
  </si>
  <si>
    <t>12,604 (SARs</t>
  </si>
  <si>
    <t>3,807 (SARs</t>
  </si>
  <si>
    <t>9,116 (SARs</t>
  </si>
  <si>
    <t>4,558 (SARs</t>
  </si>
  <si>
    <t>4,693 (SARs</t>
  </si>
  <si>
    <t>9,384 (SARs</t>
  </si>
  <si>
    <t>19,048 (SARs</t>
  </si>
  <si>
    <t>Number of
Unexercisable
SARs</t>
  </si>
  <si>
    <t>Grant Date</t>
  </si>
  <si>
    <t>Vesting Schedule of Original Total Grant</t>
  </si>
  <si>
    <t>Vesting Date (date
award is vested
in full)</t>
  </si>
  <si>
    <t>September 22, 2009</t>
  </si>
  <si>
    <t>Equal annual installments over a three-year period beginning on anniversary of the date of grant.</t>
  </si>
  <si>
    <t>September 22, 2012</t>
  </si>
  <si>
    <t>September 21, 2010</t>
  </si>
  <si>
    <t>September 21, 2013</t>
  </si>
  <si>
    <t>September 20, 2011</t>
  </si>
  <si>
    <t>September 20, 2014</t>
  </si>
  <si>
    <t>April 15, 2012</t>
  </si>
  <si>
    <t>April 15, 2015</t>
  </si>
  <si>
    <t>Number of
Unvested
RSUs</t>
  </si>
  <si>
    <t>Cliff vest in full on the third anniversary of the date of grant.</t>
  </si>
  <si>
    <t>OPTION EXERCISES AND STOCK VESTED IN FISCAL 2012</t>
  </si>
  <si>
    <t>Number of
Shares Acquired
on Exercise (#)
(b)</t>
  </si>
  <si>
    <t>Value Realized
on Exercise ($)
(c)</t>
  </si>
  <si>
    <t>Number of
Shares Acquired
on Vesting (#)
(d)</t>
  </si>
  <si>
    <t>Value Realized
on Vesting
($)(1)
(e)</t>
  </si>
  <si>
    <t>NONQUALIFIED DEFERRED COMPENSATION FOR FISCAL 2012</t>
  </si>
  <si>
    <t>Executive
Contributions
in Last FY($)
(b)(1)</t>
  </si>
  <si>
    <t>Registrant
Contributions
in Last FY($)
(c)</t>
  </si>
  <si>
    <t>Aggregate
Earnings
in Last
FY($)
(d)(2)</t>
  </si>
  <si>
    <t>Aggregate
Withdrawals/
Distributions($)
(e)</t>
  </si>
  <si>
    <t>Aggregate
Balance
at Last
FYE($)
(f)</t>
  </si>
  <si>
    <t>Robert A. Katz, Chief Executive Officer</t>
  </si>
  <si>
    <t>Executive Benefits and Payments(1)</t>
  </si>
  <si>
    <t>Termination without Cause or
Resignation for Good Reason</t>
  </si>
  <si>
    <t>Change in Control</t>
  </si>
  <si>
    <t>Termination following
Change in Control(2)</t>
  </si>
  <si>
    <t>Option/SAR/RSU Acceleration</t>
  </si>
  <si>
    <t>Bonus</t>
  </si>
  <si>
    <t>Health Insurance</t>
  </si>
  <si>
    <t>Total</t>
  </si>
  <si>
    <t>Jeffrey W. Jones, Chief Financial Officer and PresidentLodging, Retail, Real Estate</t>
  </si>
  <si>
    <t>Blaise T. Carrig, PresidentMountain Division</t>
  </si>
  <si>
    <t>John McD. Garnsey, PresidentGlobal Mountain Development</t>
  </si>
  <si>
    <t>Fiona E. Arnold, Executive Vice President, General Counsel and Secretary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</si>
</sst>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4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1</v>
      </c>
      <c r="D5" s="3"/>
      <c r="E5" s="3"/>
      <c r="F5" s="3"/>
      <c r="G5" s="3"/>
      <c r="H5" s="2"/>
    </row>
    <row r="6" spans="1:8" ht="39.75" customHeight="1">
      <c r="A6" s="2" t="s">
        <v>2</v>
      </c>
      <c r="B6" s="2"/>
      <c r="C6" s="1" t="s">
        <v>3</v>
      </c>
      <c r="D6" s="1"/>
      <c r="E6" s="2"/>
      <c r="F6" s="3" t="s">
        <v>4</v>
      </c>
      <c r="G6" s="3"/>
      <c r="H6" s="2"/>
    </row>
    <row r="7" spans="1:7" ht="15">
      <c r="A7" t="s">
        <v>5</v>
      </c>
      <c r="D7" s="4">
        <v>21687</v>
      </c>
      <c r="G7" t="s">
        <v>6</v>
      </c>
    </row>
    <row r="8" spans="1:7" ht="15">
      <c r="A8" t="s">
        <v>7</v>
      </c>
      <c r="D8" s="4">
        <v>18148</v>
      </c>
      <c r="E8" s="5">
        <v>-1</v>
      </c>
      <c r="G8" t="s">
        <v>6</v>
      </c>
    </row>
    <row r="9" spans="1:7" ht="15">
      <c r="A9" t="s">
        <v>8</v>
      </c>
      <c r="D9" s="4">
        <v>23148</v>
      </c>
      <c r="E9" s="5">
        <v>-2</v>
      </c>
      <c r="G9" t="s">
        <v>6</v>
      </c>
    </row>
    <row r="10" spans="1:7" ht="15">
      <c r="A10" t="s">
        <v>9</v>
      </c>
      <c r="D10" s="4">
        <v>13528</v>
      </c>
      <c r="E10" s="5">
        <v>-3</v>
      </c>
      <c r="G10" t="s">
        <v>6</v>
      </c>
    </row>
    <row r="11" spans="1:7" ht="15">
      <c r="A11" t="s">
        <v>10</v>
      </c>
      <c r="D11" s="4">
        <v>6912</v>
      </c>
      <c r="G11" t="s">
        <v>6</v>
      </c>
    </row>
    <row r="12" spans="1:7" ht="15">
      <c r="A12" t="s">
        <v>11</v>
      </c>
      <c r="D12" s="4">
        <v>54374</v>
      </c>
      <c r="E12" s="5">
        <v>-4</v>
      </c>
      <c r="G12" t="s">
        <v>6</v>
      </c>
    </row>
    <row r="13" spans="1:7" ht="15">
      <c r="A13" t="s">
        <v>12</v>
      </c>
      <c r="D13" s="4">
        <v>785835</v>
      </c>
      <c r="E13" s="5">
        <v>-5</v>
      </c>
      <c r="G13" t="s">
        <v>13</v>
      </c>
    </row>
    <row r="14" spans="1:7" ht="15">
      <c r="A14" t="s">
        <v>14</v>
      </c>
      <c r="D14" s="4">
        <v>172381</v>
      </c>
      <c r="G14" t="s">
        <v>6</v>
      </c>
    </row>
    <row r="15" spans="1:7" ht="15">
      <c r="A15" t="s">
        <v>15</v>
      </c>
      <c r="D15" s="4">
        <v>64059</v>
      </c>
      <c r="E15" s="5">
        <v>-6</v>
      </c>
      <c r="G15" t="s">
        <v>6</v>
      </c>
    </row>
    <row r="16" spans="1:7" ht="15">
      <c r="A16" t="s">
        <v>16</v>
      </c>
      <c r="D16" s="4">
        <v>67001</v>
      </c>
      <c r="E16" s="5">
        <v>-7</v>
      </c>
      <c r="G16" t="s">
        <v>6</v>
      </c>
    </row>
    <row r="17" spans="1:7" ht="15">
      <c r="A17" t="s">
        <v>17</v>
      </c>
      <c r="D17" s="4">
        <v>21166</v>
      </c>
      <c r="E17" s="5">
        <v>-8</v>
      </c>
      <c r="G17" t="s">
        <v>6</v>
      </c>
    </row>
    <row r="18" spans="1:7" ht="15">
      <c r="A18" t="s">
        <v>18</v>
      </c>
      <c r="D18" s="4">
        <v>1248239</v>
      </c>
      <c r="E18" s="5">
        <v>-9</v>
      </c>
      <c r="G18" t="s">
        <v>19</v>
      </c>
    </row>
  </sheetData>
  <sheetProtection selectLockedCells="1" selectUnlockedCells="1"/>
  <mergeCells count="4">
    <mergeCell ref="A2:F2"/>
    <mergeCell ref="C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4" width="8.7109375" style="0" customWidth="1"/>
    <col min="5" max="5" width="4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3" spans="1:24" ht="39.75" customHeight="1">
      <c r="A3" s="2"/>
      <c r="B3" s="2" t="s">
        <v>55</v>
      </c>
      <c r="C3" s="2"/>
      <c r="D3" s="3" t="s">
        <v>56</v>
      </c>
      <c r="E3" s="3"/>
      <c r="F3" s="2"/>
      <c r="G3" s="3" t="s">
        <v>124</v>
      </c>
      <c r="H3" s="3"/>
      <c r="I3" s="2"/>
      <c r="J3" s="3" t="s">
        <v>125</v>
      </c>
      <c r="K3" s="3"/>
      <c r="L3" s="2"/>
      <c r="M3" s="3" t="s">
        <v>126</v>
      </c>
      <c r="N3" s="3"/>
      <c r="O3" s="2"/>
      <c r="P3" s="3" t="s">
        <v>127</v>
      </c>
      <c r="Q3" s="3"/>
      <c r="R3" s="2"/>
      <c r="S3" s="3" t="s">
        <v>128</v>
      </c>
      <c r="T3" s="3"/>
      <c r="U3" s="2"/>
      <c r="V3" s="3" t="s">
        <v>61</v>
      </c>
      <c r="W3" s="3"/>
      <c r="X3" s="2"/>
    </row>
    <row r="4" spans="2:23" ht="15">
      <c r="B4" t="s">
        <v>12</v>
      </c>
      <c r="E4">
        <v>2012</v>
      </c>
      <c r="H4" s="4">
        <v>5000</v>
      </c>
      <c r="K4" s="4">
        <v>7043</v>
      </c>
      <c r="N4" s="4">
        <v>1594</v>
      </c>
      <c r="Q4" t="s">
        <v>43</v>
      </c>
      <c r="T4" s="4">
        <v>17370</v>
      </c>
      <c r="W4" s="4">
        <v>31007</v>
      </c>
    </row>
    <row r="5" spans="2:23" ht="15">
      <c r="B5" t="s">
        <v>14</v>
      </c>
      <c r="E5">
        <v>2012</v>
      </c>
      <c r="H5" s="4">
        <v>5000</v>
      </c>
      <c r="K5" s="4">
        <v>648</v>
      </c>
      <c r="N5" s="4">
        <v>4793</v>
      </c>
      <c r="Q5" t="s">
        <v>43</v>
      </c>
      <c r="T5" s="4">
        <v>10882</v>
      </c>
      <c r="W5" s="4">
        <v>21323</v>
      </c>
    </row>
    <row r="6" spans="2:23" ht="15">
      <c r="B6" t="s">
        <v>15</v>
      </c>
      <c r="E6">
        <v>2012</v>
      </c>
      <c r="H6" s="4">
        <v>5408</v>
      </c>
      <c r="K6" s="4">
        <v>648</v>
      </c>
      <c r="N6" s="4">
        <v>11992</v>
      </c>
      <c r="Q6" s="4">
        <v>164508</v>
      </c>
      <c r="T6" t="s">
        <v>43</v>
      </c>
      <c r="W6" s="4">
        <v>182556</v>
      </c>
    </row>
    <row r="7" spans="2:23" ht="15">
      <c r="B7" t="s">
        <v>16</v>
      </c>
      <c r="E7">
        <v>2012</v>
      </c>
      <c r="H7" s="4">
        <v>2010</v>
      </c>
      <c r="K7" s="4">
        <v>648</v>
      </c>
      <c r="N7" s="4">
        <v>10571</v>
      </c>
      <c r="Q7" t="s">
        <v>43</v>
      </c>
      <c r="T7" t="s">
        <v>43</v>
      </c>
      <c r="W7" s="4">
        <v>13229</v>
      </c>
    </row>
    <row r="8" spans="2:23" ht="15">
      <c r="B8" t="s">
        <v>17</v>
      </c>
      <c r="E8">
        <v>2012</v>
      </c>
      <c r="H8" s="4">
        <v>2544</v>
      </c>
      <c r="K8" s="4">
        <v>648</v>
      </c>
      <c r="N8" s="4">
        <v>1589</v>
      </c>
      <c r="Q8" t="s">
        <v>43</v>
      </c>
      <c r="T8" s="4">
        <v>19797</v>
      </c>
      <c r="W8" s="4">
        <v>24578</v>
      </c>
    </row>
  </sheetData>
  <sheetProtection selectLockedCells="1" selectUnlockedCells="1"/>
  <mergeCells count="7">
    <mergeCell ref="D3:E3"/>
    <mergeCell ref="G3:H3"/>
    <mergeCell ref="J3:K3"/>
    <mergeCell ref="M3:N3"/>
    <mergeCell ref="P3:Q3"/>
    <mergeCell ref="S3:T3"/>
    <mergeCell ref="V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26" ht="39.75" customHeight="1">
      <c r="A5" s="2"/>
      <c r="B5" s="2"/>
      <c r="C5" s="1"/>
      <c r="D5" s="1"/>
      <c r="E5" s="2"/>
      <c r="F5" s="1"/>
      <c r="G5" s="1"/>
      <c r="H5" s="2"/>
      <c r="I5" s="1"/>
      <c r="J5" s="1"/>
      <c r="K5" s="2"/>
      <c r="L5" s="1"/>
      <c r="M5" s="1"/>
      <c r="N5" s="2"/>
      <c r="O5" s="1"/>
      <c r="P5" s="1"/>
      <c r="Q5" s="2"/>
      <c r="R5" s="3" t="s">
        <v>130</v>
      </c>
      <c r="S5" s="3"/>
      <c r="T5" s="2"/>
      <c r="U5" s="1"/>
      <c r="V5" s="1"/>
      <c r="W5" s="2"/>
      <c r="X5" s="1"/>
      <c r="Y5" s="1"/>
      <c r="Z5" s="2"/>
    </row>
    <row r="6" spans="1:26" ht="39.75" customHeight="1">
      <c r="A6" s="2"/>
      <c r="B6" s="2"/>
      <c r="C6" s="1"/>
      <c r="D6" s="1"/>
      <c r="E6" s="2"/>
      <c r="F6" s="1"/>
      <c r="G6" s="1"/>
      <c r="H6" s="2"/>
      <c r="I6" s="1"/>
      <c r="J6" s="1"/>
      <c r="K6" s="2"/>
      <c r="L6" s="1"/>
      <c r="M6" s="1"/>
      <c r="N6" s="2"/>
      <c r="O6" s="3" t="s">
        <v>131</v>
      </c>
      <c r="P6" s="3"/>
      <c r="Q6" s="2"/>
      <c r="R6" s="2"/>
      <c r="S6" s="2"/>
      <c r="T6" s="2"/>
      <c r="U6" s="3" t="s">
        <v>132</v>
      </c>
      <c r="V6" s="3"/>
      <c r="W6" s="2"/>
      <c r="X6" s="1"/>
      <c r="Y6" s="1"/>
      <c r="Z6" s="2"/>
    </row>
    <row r="7" spans="1:17" ht="39.75" customHeight="1">
      <c r="A7" s="2"/>
      <c r="B7" s="2"/>
      <c r="C7" s="1"/>
      <c r="D7" s="1"/>
      <c r="E7" s="2"/>
      <c r="F7" s="3" t="s">
        <v>133</v>
      </c>
      <c r="G7" s="3"/>
      <c r="H7" s="3"/>
      <c r="I7" s="3"/>
      <c r="J7" s="3"/>
      <c r="K7" s="3"/>
      <c r="L7" s="3"/>
      <c r="M7" s="3"/>
      <c r="N7" s="2"/>
      <c r="O7" s="3" t="s">
        <v>134</v>
      </c>
      <c r="P7" s="3"/>
      <c r="Q7" s="2"/>
    </row>
    <row r="8" spans="1:20" ht="39.75" customHeight="1">
      <c r="A8" s="6" t="s">
        <v>135</v>
      </c>
      <c r="B8" s="2"/>
      <c r="C8" s="3" t="s">
        <v>136</v>
      </c>
      <c r="D8" s="3"/>
      <c r="E8" s="2"/>
      <c r="F8" s="3" t="s">
        <v>137</v>
      </c>
      <c r="G8" s="3"/>
      <c r="H8" s="2"/>
      <c r="I8" s="2"/>
      <c r="J8" s="2"/>
      <c r="K8" s="2"/>
      <c r="L8" s="3" t="s">
        <v>138</v>
      </c>
      <c r="M8" s="3"/>
      <c r="N8" s="2"/>
      <c r="O8" s="3" t="s">
        <v>139</v>
      </c>
      <c r="P8" s="3"/>
      <c r="Q8" s="2"/>
      <c r="R8" s="2"/>
      <c r="S8" s="2"/>
      <c r="T8" s="2"/>
    </row>
    <row r="9" spans="1:25" ht="15">
      <c r="A9" t="s">
        <v>12</v>
      </c>
      <c r="G9" s="4">
        <v>8147</v>
      </c>
      <c r="J9" s="4">
        <v>775874</v>
      </c>
      <c r="M9" s="4">
        <v>1916409</v>
      </c>
      <c r="P9" t="s">
        <v>43</v>
      </c>
      <c r="S9" t="s">
        <v>43</v>
      </c>
      <c r="V9" t="s">
        <v>43</v>
      </c>
      <c r="Y9" t="s">
        <v>43</v>
      </c>
    </row>
    <row r="10" spans="4:25" ht="15">
      <c r="D10" t="s">
        <v>140</v>
      </c>
      <c r="P10" s="4">
        <v>10444</v>
      </c>
      <c r="V10" t="s">
        <v>141</v>
      </c>
      <c r="Y10" s="4">
        <v>395410</v>
      </c>
    </row>
    <row r="11" spans="4:25" ht="15">
      <c r="D11" t="s">
        <v>140</v>
      </c>
      <c r="S11" s="4">
        <v>142384</v>
      </c>
      <c r="V11" s="10">
        <v>39.65</v>
      </c>
      <c r="Y11" s="4">
        <v>1879469</v>
      </c>
    </row>
    <row r="12" spans="4:25" ht="15">
      <c r="D12" t="s">
        <v>140</v>
      </c>
      <c r="S12" s="4">
        <v>142384</v>
      </c>
      <c r="V12" s="10">
        <v>49.56</v>
      </c>
      <c r="Y12" s="4">
        <v>1530628</v>
      </c>
    </row>
    <row r="13" spans="1:25" ht="15">
      <c r="A13" t="s">
        <v>14</v>
      </c>
      <c r="G13" s="4">
        <v>3259</v>
      </c>
      <c r="J13" s="4">
        <v>310374</v>
      </c>
      <c r="M13" s="4">
        <v>766623</v>
      </c>
      <c r="P13" t="s">
        <v>43</v>
      </c>
      <c r="S13" t="s">
        <v>43</v>
      </c>
      <c r="V13" t="s">
        <v>43</v>
      </c>
      <c r="Y13" t="s">
        <v>43</v>
      </c>
    </row>
    <row r="14" spans="4:25" ht="15">
      <c r="D14" t="s">
        <v>140</v>
      </c>
      <c r="P14" s="4">
        <v>15140</v>
      </c>
      <c r="V14" t="s">
        <v>141</v>
      </c>
      <c r="Y14" s="4">
        <v>573200</v>
      </c>
    </row>
    <row r="15" spans="4:25" ht="15">
      <c r="D15" t="s">
        <v>140</v>
      </c>
      <c r="S15" s="4">
        <v>83826</v>
      </c>
      <c r="V15" s="10">
        <v>39.65</v>
      </c>
      <c r="Y15" s="4">
        <v>1106503</v>
      </c>
    </row>
    <row r="16" spans="1:25" ht="15">
      <c r="A16" t="s">
        <v>15</v>
      </c>
      <c r="G16" s="4">
        <v>2415</v>
      </c>
      <c r="J16" s="4">
        <v>229982</v>
      </c>
      <c r="M16" s="4">
        <v>568055</v>
      </c>
      <c r="P16" t="s">
        <v>43</v>
      </c>
      <c r="S16" t="s">
        <v>43</v>
      </c>
      <c r="V16" t="s">
        <v>43</v>
      </c>
      <c r="Y16" t="s">
        <v>43</v>
      </c>
    </row>
    <row r="17" spans="4:25" ht="15">
      <c r="D17" t="s">
        <v>140</v>
      </c>
      <c r="P17" s="4">
        <v>2306</v>
      </c>
      <c r="V17" t="s">
        <v>141</v>
      </c>
      <c r="Y17" s="4">
        <v>87305</v>
      </c>
    </row>
    <row r="18" spans="4:25" ht="15">
      <c r="D18" t="s">
        <v>140</v>
      </c>
      <c r="S18" s="4">
        <v>30351</v>
      </c>
      <c r="V18" s="10">
        <v>39.65</v>
      </c>
      <c r="Y18" s="4">
        <v>400633</v>
      </c>
    </row>
    <row r="19" spans="4:25" ht="15">
      <c r="D19" t="s">
        <v>142</v>
      </c>
      <c r="P19" s="4">
        <v>598</v>
      </c>
      <c r="V19" t="s">
        <v>141</v>
      </c>
      <c r="Y19" s="4">
        <v>23436</v>
      </c>
    </row>
    <row r="20" spans="4:25" ht="15">
      <c r="D20" t="s">
        <v>142</v>
      </c>
      <c r="S20" s="4">
        <v>5851</v>
      </c>
      <c r="V20" s="10">
        <v>41.43</v>
      </c>
      <c r="Y20" s="4">
        <v>80720</v>
      </c>
    </row>
    <row r="21" spans="1:25" ht="15">
      <c r="A21" t="s">
        <v>16</v>
      </c>
      <c r="G21" s="4">
        <v>1968</v>
      </c>
      <c r="J21" s="4">
        <v>187477</v>
      </c>
      <c r="M21" s="4">
        <v>463068</v>
      </c>
      <c r="P21" t="s">
        <v>43</v>
      </c>
      <c r="S21" t="s">
        <v>43</v>
      </c>
      <c r="V21" t="s">
        <v>43</v>
      </c>
      <c r="Y21" t="s">
        <v>43</v>
      </c>
    </row>
    <row r="22" spans="4:25" ht="15">
      <c r="D22" t="s">
        <v>140</v>
      </c>
      <c r="P22" s="4">
        <v>2306</v>
      </c>
      <c r="V22" t="s">
        <v>141</v>
      </c>
      <c r="Y22" s="4">
        <v>87305</v>
      </c>
    </row>
    <row r="23" spans="4:25" ht="15">
      <c r="D23" t="s">
        <v>140</v>
      </c>
      <c r="S23" s="4">
        <v>22777</v>
      </c>
      <c r="V23" s="10">
        <v>39.65</v>
      </c>
      <c r="Y23" s="4">
        <v>300656</v>
      </c>
    </row>
    <row r="24" spans="1:25" ht="15">
      <c r="A24" t="s">
        <v>17</v>
      </c>
      <c r="G24" s="4">
        <v>1575</v>
      </c>
      <c r="J24" s="4">
        <v>150000</v>
      </c>
      <c r="M24" s="4">
        <v>370500</v>
      </c>
      <c r="P24" t="s">
        <v>43</v>
      </c>
      <c r="S24" t="s">
        <v>43</v>
      </c>
      <c r="V24" t="s">
        <v>43</v>
      </c>
      <c r="Y24" t="s">
        <v>43</v>
      </c>
    </row>
    <row r="25" spans="4:25" ht="15">
      <c r="D25" t="s">
        <v>140</v>
      </c>
      <c r="P25" s="4">
        <v>1928</v>
      </c>
      <c r="V25" t="s">
        <v>141</v>
      </c>
      <c r="Y25" s="4">
        <v>72994</v>
      </c>
    </row>
    <row r="26" spans="4:25" ht="15">
      <c r="D26" t="s">
        <v>140</v>
      </c>
      <c r="S26" s="4">
        <v>19048</v>
      </c>
      <c r="V26" s="10">
        <v>39.65</v>
      </c>
      <c r="Y26" s="4">
        <v>251434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U6:V6"/>
    <mergeCell ref="X6:Y6"/>
    <mergeCell ref="C7:D7"/>
    <mergeCell ref="F7:M7"/>
    <mergeCell ref="O7:P7"/>
    <mergeCell ref="C8:D8"/>
    <mergeCell ref="F8:G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5.7109375" style="0" customWidth="1"/>
    <col min="5" max="5" width="1.7109375" style="0" customWidth="1"/>
    <col min="6" max="6" width="8.7109375" style="0" customWidth="1"/>
    <col min="7" max="7" width="13.7109375" style="0" customWidth="1"/>
    <col min="8" max="8" width="1.7109375" style="0" customWidth="1"/>
    <col min="9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20" ht="15">
      <c r="A5" s="2"/>
      <c r="B5" s="2"/>
      <c r="C5" s="1" t="s">
        <v>144</v>
      </c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 t="s">
        <v>145</v>
      </c>
      <c r="P5" s="1"/>
      <c r="Q5" s="1"/>
      <c r="R5" s="1"/>
      <c r="S5" s="1"/>
      <c r="T5" s="2"/>
    </row>
    <row r="6" spans="1:20" ht="39.75" customHeight="1">
      <c r="A6" s="2" t="s">
        <v>55</v>
      </c>
      <c r="B6" s="2"/>
      <c r="C6" s="3" t="s">
        <v>146</v>
      </c>
      <c r="D6" s="3"/>
      <c r="E6" s="2"/>
      <c r="F6" s="3" t="s">
        <v>147</v>
      </c>
      <c r="G6" s="3"/>
      <c r="H6" s="2"/>
      <c r="I6" s="3" t="s">
        <v>148</v>
      </c>
      <c r="J6" s="3"/>
      <c r="K6" s="2"/>
      <c r="L6" s="3" t="s">
        <v>149</v>
      </c>
      <c r="M6" s="3"/>
      <c r="N6" s="2"/>
      <c r="O6" s="3" t="s">
        <v>150</v>
      </c>
      <c r="P6" s="3"/>
      <c r="Q6" s="2"/>
      <c r="R6" s="3" t="s">
        <v>151</v>
      </c>
      <c r="S6" s="3"/>
      <c r="T6" s="2"/>
    </row>
    <row r="7" spans="1:13" ht="15">
      <c r="A7" t="s">
        <v>12</v>
      </c>
      <c r="D7" t="s">
        <v>152</v>
      </c>
      <c r="E7" t="s">
        <v>153</v>
      </c>
      <c r="J7" s="10">
        <v>16.75</v>
      </c>
      <c r="M7" t="s">
        <v>154</v>
      </c>
    </row>
    <row r="8" spans="4:13" ht="15">
      <c r="D8" t="s">
        <v>152</v>
      </c>
      <c r="E8" t="s">
        <v>153</v>
      </c>
      <c r="J8" s="10">
        <v>14.73</v>
      </c>
      <c r="M8" t="s">
        <v>155</v>
      </c>
    </row>
    <row r="9" spans="4:13" ht="15">
      <c r="D9" t="s">
        <v>156</v>
      </c>
      <c r="E9" t="s">
        <v>153</v>
      </c>
      <c r="J9" s="10">
        <v>18.73</v>
      </c>
      <c r="M9" t="s">
        <v>157</v>
      </c>
    </row>
    <row r="10" spans="4:13" ht="15">
      <c r="D10" t="s">
        <v>158</v>
      </c>
      <c r="E10" t="s">
        <v>153</v>
      </c>
      <c r="J10" s="10">
        <v>31.69</v>
      </c>
      <c r="M10" t="s">
        <v>159</v>
      </c>
    </row>
    <row r="11" spans="4:13" ht="15">
      <c r="D11" t="s">
        <v>160</v>
      </c>
      <c r="E11" t="s">
        <v>153</v>
      </c>
      <c r="J11" s="10">
        <v>60.05</v>
      </c>
      <c r="M11" t="s">
        <v>161</v>
      </c>
    </row>
    <row r="12" spans="4:13" ht="15">
      <c r="D12" t="s">
        <v>162</v>
      </c>
      <c r="E12" t="s">
        <v>153</v>
      </c>
      <c r="J12" s="10">
        <v>40.09</v>
      </c>
      <c r="M12" t="s">
        <v>163</v>
      </c>
    </row>
    <row r="13" spans="4:13" ht="15">
      <c r="D13" t="s">
        <v>164</v>
      </c>
      <c r="E13" t="s">
        <v>153</v>
      </c>
      <c r="J13" s="10">
        <v>18.88</v>
      </c>
      <c r="M13" t="s">
        <v>165</v>
      </c>
    </row>
    <row r="14" spans="4:13" ht="15">
      <c r="D14" t="s">
        <v>166</v>
      </c>
      <c r="E14" t="s">
        <v>153</v>
      </c>
      <c r="G14" t="s">
        <v>167</v>
      </c>
      <c r="H14" t="s">
        <v>153</v>
      </c>
      <c r="J14" s="10">
        <v>35.84</v>
      </c>
      <c r="M14" t="s">
        <v>168</v>
      </c>
    </row>
    <row r="15" spans="4:13" ht="15">
      <c r="D15" t="s">
        <v>169</v>
      </c>
      <c r="E15" t="s">
        <v>153</v>
      </c>
      <c r="G15" t="s">
        <v>170</v>
      </c>
      <c r="H15" t="s">
        <v>153</v>
      </c>
      <c r="J15" s="10">
        <v>37.2</v>
      </c>
      <c r="M15" t="s">
        <v>171</v>
      </c>
    </row>
    <row r="16" spans="7:13" ht="15">
      <c r="G16" t="s">
        <v>172</v>
      </c>
      <c r="H16" t="s">
        <v>153</v>
      </c>
      <c r="J16" s="10">
        <v>39.65</v>
      </c>
      <c r="M16" t="s">
        <v>173</v>
      </c>
    </row>
    <row r="17" spans="7:13" ht="15">
      <c r="G17" t="s">
        <v>172</v>
      </c>
      <c r="H17" t="s">
        <v>153</v>
      </c>
      <c r="J17" s="10">
        <v>49.56</v>
      </c>
      <c r="M17" t="s">
        <v>173</v>
      </c>
    </row>
    <row r="18" spans="16:19" ht="15">
      <c r="P18" s="4">
        <v>2866</v>
      </c>
      <c r="S18" s="4">
        <v>142268</v>
      </c>
    </row>
    <row r="19" spans="16:19" ht="15">
      <c r="P19" s="4">
        <v>1118</v>
      </c>
      <c r="S19" s="4">
        <v>55498</v>
      </c>
    </row>
    <row r="20" spans="16:19" ht="15">
      <c r="P20" s="4">
        <v>6713</v>
      </c>
      <c r="S20" s="4">
        <v>333233</v>
      </c>
    </row>
  </sheetData>
  <sheetProtection selectLockedCells="1" selectUnlockedCells="1"/>
  <mergeCells count="9">
    <mergeCell ref="A2:F2"/>
    <mergeCell ref="C5:M5"/>
    <mergeCell ref="O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4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5" width="1.7109375" style="0" customWidth="1"/>
    <col min="6" max="6" width="8.7109375" style="0" customWidth="1"/>
    <col min="7" max="7" width="12.7109375" style="0" customWidth="1"/>
    <col min="8" max="8" width="1.7109375" style="0" customWidth="1"/>
    <col min="9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:20" ht="15">
      <c r="A3" s="2"/>
      <c r="B3" s="2"/>
      <c r="C3" s="1" t="s">
        <v>144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 t="s">
        <v>145</v>
      </c>
      <c r="P3" s="1"/>
      <c r="Q3" s="1"/>
      <c r="R3" s="1"/>
      <c r="S3" s="1"/>
      <c r="T3" s="2"/>
    </row>
    <row r="4" spans="1:20" ht="39.75" customHeight="1">
      <c r="A4" s="2" t="s">
        <v>55</v>
      </c>
      <c r="B4" s="2"/>
      <c r="C4" s="3" t="s">
        <v>146</v>
      </c>
      <c r="D4" s="3"/>
      <c r="E4" s="2"/>
      <c r="F4" s="3" t="s">
        <v>147</v>
      </c>
      <c r="G4" s="3"/>
      <c r="H4" s="2"/>
      <c r="I4" s="3" t="s">
        <v>148</v>
      </c>
      <c r="J4" s="3"/>
      <c r="K4" s="2"/>
      <c r="L4" s="3" t="s">
        <v>149</v>
      </c>
      <c r="M4" s="3"/>
      <c r="N4" s="2"/>
      <c r="O4" s="3" t="s">
        <v>150</v>
      </c>
      <c r="P4" s="3"/>
      <c r="Q4" s="2"/>
      <c r="R4" s="3" t="s">
        <v>151</v>
      </c>
      <c r="S4" s="3"/>
      <c r="T4" s="2"/>
    </row>
    <row r="5" spans="16:19" ht="15">
      <c r="P5" s="4">
        <v>10444</v>
      </c>
      <c r="S5" s="4">
        <v>518440</v>
      </c>
    </row>
    <row r="6" spans="1:13" ht="15">
      <c r="A6" t="s">
        <v>14</v>
      </c>
      <c r="D6" t="s">
        <v>174</v>
      </c>
      <c r="E6" t="s">
        <v>153</v>
      </c>
      <c r="J6" s="10">
        <v>18.73</v>
      </c>
      <c r="M6" t="s">
        <v>157</v>
      </c>
    </row>
    <row r="7" spans="4:13" ht="15">
      <c r="D7" t="s">
        <v>175</v>
      </c>
      <c r="E7" t="s">
        <v>153</v>
      </c>
      <c r="J7" s="10">
        <v>28.08</v>
      </c>
      <c r="M7" t="s">
        <v>176</v>
      </c>
    </row>
    <row r="8" spans="4:13" ht="15">
      <c r="D8" t="s">
        <v>177</v>
      </c>
      <c r="E8" t="s">
        <v>153</v>
      </c>
      <c r="J8" s="10">
        <v>28.08</v>
      </c>
      <c r="M8" t="s">
        <v>176</v>
      </c>
    </row>
    <row r="9" spans="4:13" ht="15">
      <c r="D9" t="s">
        <v>178</v>
      </c>
      <c r="E9" t="s">
        <v>153</v>
      </c>
      <c r="J9" s="10">
        <v>39.72</v>
      </c>
      <c r="M9" t="s">
        <v>179</v>
      </c>
    </row>
    <row r="10" spans="4:13" ht="15">
      <c r="D10" t="s">
        <v>180</v>
      </c>
      <c r="E10" t="s">
        <v>153</v>
      </c>
      <c r="J10" s="10">
        <v>60.05</v>
      </c>
      <c r="M10" t="s">
        <v>161</v>
      </c>
    </row>
    <row r="11" spans="4:13" ht="15">
      <c r="D11" t="s">
        <v>181</v>
      </c>
      <c r="E11" t="s">
        <v>153</v>
      </c>
      <c r="J11" s="10">
        <v>40.09</v>
      </c>
      <c r="M11" t="s">
        <v>163</v>
      </c>
    </row>
    <row r="12" spans="4:13" ht="15">
      <c r="D12" t="s">
        <v>182</v>
      </c>
      <c r="E12" t="s">
        <v>153</v>
      </c>
      <c r="J12" s="10">
        <v>40.09</v>
      </c>
      <c r="M12" t="s">
        <v>163</v>
      </c>
    </row>
    <row r="13" spans="4:13" ht="15">
      <c r="D13" t="s">
        <v>183</v>
      </c>
      <c r="E13" t="s">
        <v>153</v>
      </c>
      <c r="J13" s="10">
        <v>16.51</v>
      </c>
      <c r="M13" t="s">
        <v>184</v>
      </c>
    </row>
    <row r="14" spans="4:13" ht="15">
      <c r="D14" t="s">
        <v>185</v>
      </c>
      <c r="E14" t="s">
        <v>153</v>
      </c>
      <c r="G14" t="s">
        <v>186</v>
      </c>
      <c r="H14" t="s">
        <v>153</v>
      </c>
      <c r="J14" s="10">
        <v>35.84</v>
      </c>
      <c r="M14" t="s">
        <v>168</v>
      </c>
    </row>
    <row r="15" spans="4:13" ht="15">
      <c r="D15" t="s">
        <v>187</v>
      </c>
      <c r="E15" t="s">
        <v>153</v>
      </c>
      <c r="G15" t="s">
        <v>188</v>
      </c>
      <c r="H15" t="s">
        <v>153</v>
      </c>
      <c r="J15" s="10">
        <v>37.2</v>
      </c>
      <c r="M15" t="s">
        <v>171</v>
      </c>
    </row>
    <row r="16" spans="7:13" ht="15">
      <c r="G16" t="s">
        <v>189</v>
      </c>
      <c r="H16" t="s">
        <v>153</v>
      </c>
      <c r="J16" s="10">
        <v>39.65</v>
      </c>
      <c r="M16" t="s">
        <v>173</v>
      </c>
    </row>
    <row r="17" spans="16:19" ht="15">
      <c r="P17" s="4">
        <v>1126</v>
      </c>
      <c r="S17" s="4">
        <v>55895</v>
      </c>
    </row>
    <row r="18" spans="16:19" ht="15">
      <c r="P18" s="4">
        <v>4038</v>
      </c>
      <c r="S18" s="4">
        <v>200466</v>
      </c>
    </row>
    <row r="19" spans="16:19" ht="15">
      <c r="P19" s="4">
        <v>15140</v>
      </c>
      <c r="S19" s="4">
        <v>751550</v>
      </c>
    </row>
    <row r="20" spans="1:13" ht="15">
      <c r="A20" t="s">
        <v>15</v>
      </c>
      <c r="D20" t="s">
        <v>190</v>
      </c>
      <c r="E20" t="s">
        <v>153</v>
      </c>
      <c r="J20" s="10">
        <v>14.73</v>
      </c>
      <c r="M20" t="s">
        <v>155</v>
      </c>
    </row>
    <row r="21" spans="4:13" ht="15">
      <c r="D21" t="s">
        <v>191</v>
      </c>
      <c r="E21" t="s">
        <v>153</v>
      </c>
      <c r="J21" s="10">
        <v>18.73</v>
      </c>
      <c r="M21" t="s">
        <v>157</v>
      </c>
    </row>
    <row r="22" spans="4:13" ht="15">
      <c r="D22" t="s">
        <v>192</v>
      </c>
      <c r="E22" t="s">
        <v>153</v>
      </c>
      <c r="J22" s="10">
        <v>28.08</v>
      </c>
      <c r="M22" t="s">
        <v>176</v>
      </c>
    </row>
    <row r="23" spans="4:13" ht="15">
      <c r="D23" t="s">
        <v>193</v>
      </c>
      <c r="E23" t="s">
        <v>153</v>
      </c>
      <c r="J23" s="10">
        <v>39.72</v>
      </c>
      <c r="M23" t="s">
        <v>194</v>
      </c>
    </row>
    <row r="24" spans="4:13" ht="15">
      <c r="D24" t="s">
        <v>195</v>
      </c>
      <c r="E24" t="s">
        <v>153</v>
      </c>
      <c r="J24" s="10">
        <v>60.05</v>
      </c>
      <c r="M24" t="s">
        <v>161</v>
      </c>
    </row>
    <row r="25" spans="4:13" ht="15">
      <c r="D25" t="s">
        <v>196</v>
      </c>
      <c r="E25" t="s">
        <v>153</v>
      </c>
      <c r="J25" s="10">
        <v>40.09</v>
      </c>
      <c r="M25" t="s">
        <v>163</v>
      </c>
    </row>
    <row r="26" spans="4:13" ht="15">
      <c r="D26" t="s">
        <v>197</v>
      </c>
      <c r="E26" t="s">
        <v>153</v>
      </c>
      <c r="J26" s="10">
        <v>16.51</v>
      </c>
      <c r="M26" t="s">
        <v>184</v>
      </c>
    </row>
    <row r="27" spans="4:13" ht="15">
      <c r="D27" t="s">
        <v>198</v>
      </c>
      <c r="E27" t="s">
        <v>153</v>
      </c>
      <c r="G27" t="s">
        <v>199</v>
      </c>
      <c r="H27" t="s">
        <v>153</v>
      </c>
      <c r="J27" s="10">
        <v>35.84</v>
      </c>
      <c r="M27" t="s">
        <v>168</v>
      </c>
    </row>
    <row r="28" spans="4:13" ht="15">
      <c r="D28" t="s">
        <v>200</v>
      </c>
      <c r="E28" t="s">
        <v>153</v>
      </c>
      <c r="G28" t="s">
        <v>201</v>
      </c>
      <c r="H28" t="s">
        <v>153</v>
      </c>
      <c r="J28" s="10">
        <v>37.2</v>
      </c>
      <c r="M28" t="s">
        <v>171</v>
      </c>
    </row>
    <row r="29" spans="7:13" ht="15">
      <c r="G29" t="s">
        <v>202</v>
      </c>
      <c r="H29" t="s">
        <v>153</v>
      </c>
      <c r="J29" s="10">
        <v>39.65</v>
      </c>
      <c r="M29" t="s">
        <v>173</v>
      </c>
    </row>
    <row r="30" spans="7:13" ht="15">
      <c r="G30" t="s">
        <v>203</v>
      </c>
      <c r="H30" t="s">
        <v>153</v>
      </c>
      <c r="J30" s="10">
        <v>41.43</v>
      </c>
      <c r="M30" t="s">
        <v>204</v>
      </c>
    </row>
    <row r="31" spans="16:19" ht="15">
      <c r="P31" s="4">
        <v>758</v>
      </c>
      <c r="S31" s="4">
        <v>37627</v>
      </c>
    </row>
    <row r="32" spans="16:19" ht="15">
      <c r="P32" s="4">
        <v>1511</v>
      </c>
      <c r="S32" s="4">
        <v>75006</v>
      </c>
    </row>
    <row r="33" spans="16:19" ht="15">
      <c r="P33" s="4">
        <v>8064</v>
      </c>
      <c r="S33" s="4">
        <v>400297</v>
      </c>
    </row>
    <row r="34" spans="16:19" ht="15">
      <c r="P34" s="4">
        <v>2306</v>
      </c>
      <c r="S34" s="4">
        <v>114470</v>
      </c>
    </row>
    <row r="35" spans="16:19" ht="15">
      <c r="P35" s="4">
        <v>598</v>
      </c>
      <c r="S35" s="4">
        <v>29685</v>
      </c>
    </row>
    <row r="36" spans="1:13" ht="15">
      <c r="A36" t="s">
        <v>16</v>
      </c>
      <c r="D36" t="s">
        <v>205</v>
      </c>
      <c r="E36" t="s">
        <v>153</v>
      </c>
      <c r="J36" s="10">
        <v>18.73</v>
      </c>
      <c r="M36" t="s">
        <v>157</v>
      </c>
    </row>
    <row r="37" spans="4:13" ht="15">
      <c r="D37" t="s">
        <v>192</v>
      </c>
      <c r="E37" t="s">
        <v>153</v>
      </c>
      <c r="J37" s="10">
        <v>28.08</v>
      </c>
      <c r="M37" t="s">
        <v>176</v>
      </c>
    </row>
    <row r="38" spans="4:13" ht="15">
      <c r="D38" t="s">
        <v>193</v>
      </c>
      <c r="E38" t="s">
        <v>153</v>
      </c>
      <c r="J38" s="10">
        <v>39.72</v>
      </c>
      <c r="M38" t="s">
        <v>194</v>
      </c>
    </row>
    <row r="39" spans="4:13" ht="15">
      <c r="D39" t="s">
        <v>195</v>
      </c>
      <c r="E39" t="s">
        <v>153</v>
      </c>
      <c r="J39" s="10">
        <v>60.05</v>
      </c>
      <c r="M39" t="s">
        <v>161</v>
      </c>
    </row>
    <row r="40" spans="4:13" ht="15">
      <c r="D40" t="s">
        <v>196</v>
      </c>
      <c r="E40" t="s">
        <v>153</v>
      </c>
      <c r="J40" s="10">
        <v>40.09</v>
      </c>
      <c r="M40" t="s">
        <v>163</v>
      </c>
    </row>
    <row r="41" spans="4:13" ht="15">
      <c r="D41" t="s">
        <v>197</v>
      </c>
      <c r="E41" t="s">
        <v>153</v>
      </c>
      <c r="J41" s="10">
        <v>16.51</v>
      </c>
      <c r="M41" t="s">
        <v>184</v>
      </c>
    </row>
    <row r="42" spans="4:13" ht="15">
      <c r="D42" t="s">
        <v>198</v>
      </c>
      <c r="E42" t="s">
        <v>153</v>
      </c>
      <c r="G42" t="s">
        <v>199</v>
      </c>
      <c r="H42" t="s">
        <v>153</v>
      </c>
      <c r="J42" s="10">
        <v>35.84</v>
      </c>
      <c r="M42" t="s">
        <v>168</v>
      </c>
    </row>
    <row r="43" spans="4:13" ht="15">
      <c r="D43" t="s">
        <v>200</v>
      </c>
      <c r="E43" t="s">
        <v>153</v>
      </c>
      <c r="G43" t="s">
        <v>201</v>
      </c>
      <c r="H43" t="s">
        <v>153</v>
      </c>
      <c r="J43" s="10">
        <v>37.2</v>
      </c>
      <c r="M43" t="s">
        <v>171</v>
      </c>
    </row>
    <row r="44" spans="7:13" ht="15">
      <c r="G44" t="s">
        <v>206</v>
      </c>
      <c r="H44" t="s">
        <v>153</v>
      </c>
      <c r="J44" s="10">
        <v>39.65</v>
      </c>
      <c r="M44" t="s">
        <v>173</v>
      </c>
    </row>
    <row r="45" spans="16:19" ht="15">
      <c r="P45" s="4">
        <v>758</v>
      </c>
      <c r="S45" s="4">
        <v>37627</v>
      </c>
    </row>
    <row r="46" spans="16:19" ht="15">
      <c r="P46" s="4">
        <v>1511</v>
      </c>
      <c r="S46" s="4">
        <v>75006</v>
      </c>
    </row>
    <row r="47" spans="16:19" ht="15">
      <c r="P47" s="4">
        <v>8064</v>
      </c>
      <c r="S47" s="4">
        <v>400297</v>
      </c>
    </row>
    <row r="48" spans="16:19" ht="15">
      <c r="P48" s="4">
        <v>2306</v>
      </c>
      <c r="S48" s="4">
        <v>114470</v>
      </c>
    </row>
  </sheetData>
  <sheetProtection selectLockedCells="1" selectUnlockedCells="1"/>
  <mergeCells count="8">
    <mergeCell ref="C3:M3"/>
    <mergeCell ref="O3:S3"/>
    <mergeCell ref="C4:D4"/>
    <mergeCell ref="F4:G4"/>
    <mergeCell ref="I4:J4"/>
    <mergeCell ref="L4:M4"/>
    <mergeCell ref="O4:P4"/>
    <mergeCell ref="R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2.7109375" style="0" customWidth="1"/>
    <col min="5" max="5" width="1.7109375" style="0" customWidth="1"/>
    <col min="6" max="6" width="8.7109375" style="0" customWidth="1"/>
    <col min="7" max="7" width="12.7109375" style="0" customWidth="1"/>
    <col min="8" max="8" width="1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:20" ht="15">
      <c r="A3" s="2"/>
      <c r="B3" s="2"/>
      <c r="C3" s="1" t="s">
        <v>144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 t="s">
        <v>145</v>
      </c>
      <c r="P3" s="1"/>
      <c r="Q3" s="1"/>
      <c r="R3" s="1"/>
      <c r="S3" s="1"/>
      <c r="T3" s="2"/>
    </row>
    <row r="4" spans="1:20" ht="39.75" customHeight="1">
      <c r="A4" s="2" t="s">
        <v>55</v>
      </c>
      <c r="B4" s="2"/>
      <c r="C4" s="3" t="s">
        <v>146</v>
      </c>
      <c r="D4" s="3"/>
      <c r="E4" s="2"/>
      <c r="F4" s="3" t="s">
        <v>147</v>
      </c>
      <c r="G4" s="3"/>
      <c r="H4" s="2"/>
      <c r="I4" s="3" t="s">
        <v>148</v>
      </c>
      <c r="J4" s="3"/>
      <c r="K4" s="2"/>
      <c r="L4" s="3" t="s">
        <v>149</v>
      </c>
      <c r="M4" s="3"/>
      <c r="N4" s="2"/>
      <c r="O4" s="3" t="s">
        <v>150</v>
      </c>
      <c r="P4" s="3"/>
      <c r="Q4" s="2"/>
      <c r="R4" s="3" t="s">
        <v>151</v>
      </c>
      <c r="S4" s="3"/>
      <c r="T4" s="2"/>
    </row>
    <row r="5" spans="1:13" ht="15">
      <c r="A5" t="s">
        <v>17</v>
      </c>
      <c r="D5" t="s">
        <v>207</v>
      </c>
      <c r="E5" t="s">
        <v>153</v>
      </c>
      <c r="J5" s="10">
        <v>60.05</v>
      </c>
      <c r="M5" t="s">
        <v>161</v>
      </c>
    </row>
    <row r="6" spans="4:13" ht="15">
      <c r="D6" t="s">
        <v>208</v>
      </c>
      <c r="E6" t="s">
        <v>153</v>
      </c>
      <c r="J6" s="10">
        <v>40.09</v>
      </c>
      <c r="M6" t="s">
        <v>163</v>
      </c>
    </row>
    <row r="7" spans="4:13" ht="15">
      <c r="D7" t="s">
        <v>209</v>
      </c>
      <c r="E7" t="s">
        <v>153</v>
      </c>
      <c r="J7" s="10">
        <v>16.51</v>
      </c>
      <c r="M7" t="s">
        <v>184</v>
      </c>
    </row>
    <row r="8" spans="4:13" ht="15">
      <c r="D8" t="s">
        <v>210</v>
      </c>
      <c r="E8" t="s">
        <v>153</v>
      </c>
      <c r="G8" t="s">
        <v>211</v>
      </c>
      <c r="H8" t="s">
        <v>153</v>
      </c>
      <c r="J8" s="10">
        <v>35.84</v>
      </c>
      <c r="M8" t="s">
        <v>168</v>
      </c>
    </row>
    <row r="9" spans="4:13" ht="15">
      <c r="D9" t="s">
        <v>212</v>
      </c>
      <c r="E9" t="s">
        <v>153</v>
      </c>
      <c r="G9" t="s">
        <v>213</v>
      </c>
      <c r="H9" t="s">
        <v>153</v>
      </c>
      <c r="J9" s="10">
        <v>37.2</v>
      </c>
      <c r="M9" t="s">
        <v>171</v>
      </c>
    </row>
    <row r="10" spans="7:13" ht="15">
      <c r="G10" t="s">
        <v>214</v>
      </c>
      <c r="H10" t="s">
        <v>153</v>
      </c>
      <c r="J10" s="10">
        <v>39.65</v>
      </c>
      <c r="M10" t="s">
        <v>173</v>
      </c>
    </row>
    <row r="11" spans="16:19" ht="15">
      <c r="P11" s="4">
        <v>505</v>
      </c>
      <c r="S11" s="4">
        <v>25068</v>
      </c>
    </row>
    <row r="12" spans="16:19" ht="15">
      <c r="P12" s="4">
        <v>1008</v>
      </c>
      <c r="S12" s="4">
        <v>50037</v>
      </c>
    </row>
    <row r="13" spans="16:19" ht="15">
      <c r="P13" s="4">
        <v>10752</v>
      </c>
      <c r="S13" s="4">
        <v>533729</v>
      </c>
    </row>
    <row r="14" spans="16:19" ht="15">
      <c r="P14" s="4">
        <v>1928</v>
      </c>
      <c r="S14" s="4">
        <v>95706</v>
      </c>
    </row>
  </sheetData>
  <sheetProtection selectLockedCells="1" selectUnlockedCells="1"/>
  <mergeCells count="8">
    <mergeCell ref="C3:M3"/>
    <mergeCell ref="O3:S3"/>
    <mergeCell ref="C4:D4"/>
    <mergeCell ref="F4:G4"/>
    <mergeCell ref="I4:J4"/>
    <mergeCell ref="L4:M4"/>
    <mergeCell ref="O4:P4"/>
    <mergeCell ref="R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6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97.8515625" style="0" customWidth="1"/>
    <col min="10" max="10" width="8.7109375" style="0" customWidth="1"/>
    <col min="11" max="11" width="45.7109375" style="0" customWidth="1"/>
    <col min="12" max="16384" width="8.7109375" style="0" customWidth="1"/>
  </cols>
  <sheetData>
    <row r="3" spans="1:11" ht="39.75" customHeight="1">
      <c r="A3" s="2"/>
      <c r="B3" s="2"/>
      <c r="C3" s="2"/>
      <c r="D3" s="3" t="s">
        <v>215</v>
      </c>
      <c r="E3" s="3"/>
      <c r="F3" s="2"/>
      <c r="G3" s="2" t="s">
        <v>216</v>
      </c>
      <c r="H3" s="2"/>
      <c r="I3" s="2" t="s">
        <v>217</v>
      </c>
      <c r="J3" s="2"/>
      <c r="K3" s="6" t="s">
        <v>218</v>
      </c>
    </row>
    <row r="4" spans="2:11" ht="15">
      <c r="B4" t="s">
        <v>12</v>
      </c>
      <c r="E4" s="4">
        <v>41180</v>
      </c>
      <c r="G4" t="s">
        <v>219</v>
      </c>
      <c r="I4" t="s">
        <v>220</v>
      </c>
      <c r="K4" t="s">
        <v>221</v>
      </c>
    </row>
    <row r="5" spans="5:11" ht="15">
      <c r="E5" s="4">
        <v>72229</v>
      </c>
      <c r="G5" t="s">
        <v>222</v>
      </c>
      <c r="I5" t="s">
        <v>220</v>
      </c>
      <c r="K5" t="s">
        <v>223</v>
      </c>
    </row>
    <row r="6" spans="5:11" ht="15">
      <c r="E6" s="4">
        <v>142384</v>
      </c>
      <c r="G6" t="s">
        <v>224</v>
      </c>
      <c r="I6" t="s">
        <v>220</v>
      </c>
      <c r="K6" t="s">
        <v>225</v>
      </c>
    </row>
    <row r="7" spans="5:11" ht="15">
      <c r="E7" s="4">
        <v>142384</v>
      </c>
      <c r="G7" t="s">
        <v>224</v>
      </c>
      <c r="I7" t="s">
        <v>220</v>
      </c>
      <c r="K7" t="s">
        <v>225</v>
      </c>
    </row>
    <row r="8" spans="2:11" ht="15">
      <c r="B8" t="s">
        <v>14</v>
      </c>
      <c r="E8" s="4">
        <v>10156</v>
      </c>
      <c r="G8" t="s">
        <v>219</v>
      </c>
      <c r="I8" t="s">
        <v>220</v>
      </c>
      <c r="K8" t="s">
        <v>221</v>
      </c>
    </row>
    <row r="9" spans="5:11" ht="15">
      <c r="E9" s="4">
        <v>20909</v>
      </c>
      <c r="G9" t="s">
        <v>222</v>
      </c>
      <c r="I9" t="s">
        <v>220</v>
      </c>
      <c r="K9" t="s">
        <v>223</v>
      </c>
    </row>
    <row r="10" spans="5:11" ht="15">
      <c r="E10" s="4">
        <v>83826</v>
      </c>
      <c r="G10" t="s">
        <v>224</v>
      </c>
      <c r="I10" t="s">
        <v>220</v>
      </c>
      <c r="K10" t="s">
        <v>225</v>
      </c>
    </row>
    <row r="11" spans="2:11" ht="15">
      <c r="B11" t="s">
        <v>15</v>
      </c>
      <c r="E11" s="4">
        <v>6836</v>
      </c>
      <c r="G11" t="s">
        <v>219</v>
      </c>
      <c r="I11" t="s">
        <v>220</v>
      </c>
      <c r="K11" t="s">
        <v>221</v>
      </c>
    </row>
    <row r="12" spans="5:11" ht="15">
      <c r="E12" s="4">
        <v>14073</v>
      </c>
      <c r="G12" t="s">
        <v>222</v>
      </c>
      <c r="I12" t="s">
        <v>220</v>
      </c>
      <c r="K12" t="s">
        <v>223</v>
      </c>
    </row>
    <row r="13" spans="5:11" ht="15">
      <c r="E13" s="4">
        <v>30351</v>
      </c>
      <c r="G13" t="s">
        <v>224</v>
      </c>
      <c r="I13" t="s">
        <v>220</v>
      </c>
      <c r="K13" t="s">
        <v>225</v>
      </c>
    </row>
    <row r="14" spans="5:11" ht="15">
      <c r="E14" s="4">
        <v>5851</v>
      </c>
      <c r="G14" t="s">
        <v>226</v>
      </c>
      <c r="I14" t="s">
        <v>220</v>
      </c>
      <c r="K14" t="s">
        <v>227</v>
      </c>
    </row>
  </sheetData>
  <sheetProtection selectLockedCells="1" selectUnlockedCells="1"/>
  <mergeCells count="1"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97.8515625" style="0" customWidth="1"/>
    <col min="10" max="10" width="8.7109375" style="0" customWidth="1"/>
    <col min="11" max="11" width="45.7109375" style="0" customWidth="1"/>
    <col min="12" max="16384" width="8.7109375" style="0" customWidth="1"/>
  </cols>
  <sheetData>
    <row r="3" spans="1:11" ht="39.75" customHeight="1">
      <c r="A3" s="2"/>
      <c r="B3" s="2"/>
      <c r="C3" s="2"/>
      <c r="D3" s="3" t="s">
        <v>215</v>
      </c>
      <c r="E3" s="3"/>
      <c r="F3" s="2"/>
      <c r="G3" s="2" t="s">
        <v>216</v>
      </c>
      <c r="H3" s="2"/>
      <c r="I3" s="2" t="s">
        <v>217</v>
      </c>
      <c r="J3" s="2"/>
      <c r="K3" s="6" t="s">
        <v>218</v>
      </c>
    </row>
    <row r="4" spans="2:11" ht="15">
      <c r="B4" t="s">
        <v>16</v>
      </c>
      <c r="E4" s="4">
        <v>6836</v>
      </c>
      <c r="G4" t="s">
        <v>219</v>
      </c>
      <c r="I4" t="s">
        <v>220</v>
      </c>
      <c r="K4" t="s">
        <v>221</v>
      </c>
    </row>
    <row r="5" spans="5:11" ht="15">
      <c r="E5" s="4">
        <v>14073</v>
      </c>
      <c r="G5" t="s">
        <v>222</v>
      </c>
      <c r="I5" t="s">
        <v>220</v>
      </c>
      <c r="K5" t="s">
        <v>223</v>
      </c>
    </row>
    <row r="6" spans="5:11" ht="15">
      <c r="E6" s="4">
        <v>22777</v>
      </c>
      <c r="G6" t="s">
        <v>224</v>
      </c>
      <c r="I6" t="s">
        <v>220</v>
      </c>
      <c r="K6" t="s">
        <v>225</v>
      </c>
    </row>
    <row r="7" spans="2:11" ht="15">
      <c r="B7" t="s">
        <v>17</v>
      </c>
      <c r="E7" s="4">
        <v>4558</v>
      </c>
      <c r="G7" t="s">
        <v>219</v>
      </c>
      <c r="I7" t="s">
        <v>220</v>
      </c>
      <c r="K7" t="s">
        <v>221</v>
      </c>
    </row>
    <row r="8" spans="5:11" ht="15">
      <c r="E8" s="4">
        <v>9384</v>
      </c>
      <c r="G8" t="s">
        <v>222</v>
      </c>
      <c r="I8" t="s">
        <v>220</v>
      </c>
      <c r="K8" t="s">
        <v>223</v>
      </c>
    </row>
    <row r="9" spans="5:11" ht="15">
      <c r="E9" s="4">
        <v>19048</v>
      </c>
      <c r="G9" t="s">
        <v>224</v>
      </c>
      <c r="I9" t="s">
        <v>220</v>
      </c>
      <c r="K9" t="s">
        <v>225</v>
      </c>
    </row>
  </sheetData>
  <sheetProtection selectLockedCells="1" selectUnlockedCells="1"/>
  <mergeCells count="1"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5.7109375" style="0" customWidth="1"/>
    <col min="11" max="16384" width="8.7109375" style="0" customWidth="1"/>
  </cols>
  <sheetData>
    <row r="3" spans="1:10" ht="39.75" customHeight="1">
      <c r="A3" s="2"/>
      <c r="B3" s="2"/>
      <c r="C3" s="3" t="s">
        <v>228</v>
      </c>
      <c r="D3" s="3"/>
      <c r="E3" s="2"/>
      <c r="F3" s="2" t="s">
        <v>216</v>
      </c>
      <c r="G3" s="2"/>
      <c r="H3" s="2" t="s">
        <v>217</v>
      </c>
      <c r="I3" s="2"/>
      <c r="J3" s="6" t="s">
        <v>218</v>
      </c>
    </row>
    <row r="4" spans="1:10" ht="15">
      <c r="A4" t="s">
        <v>12</v>
      </c>
      <c r="D4" s="4">
        <v>2866</v>
      </c>
      <c r="F4" t="s">
        <v>219</v>
      </c>
      <c r="H4" t="s">
        <v>220</v>
      </c>
      <c r="J4" t="s">
        <v>221</v>
      </c>
    </row>
    <row r="5" spans="4:10" ht="15">
      <c r="D5" s="4">
        <v>1118</v>
      </c>
      <c r="F5" t="s">
        <v>219</v>
      </c>
      <c r="H5" t="s">
        <v>220</v>
      </c>
      <c r="J5" t="s">
        <v>221</v>
      </c>
    </row>
    <row r="6" spans="4:10" ht="15">
      <c r="D6" s="4">
        <v>6713</v>
      </c>
      <c r="F6" t="s">
        <v>222</v>
      </c>
      <c r="H6" t="s">
        <v>220</v>
      </c>
      <c r="J6" t="s">
        <v>223</v>
      </c>
    </row>
    <row r="7" spans="4:10" ht="15">
      <c r="D7" s="4">
        <v>10444</v>
      </c>
      <c r="F7" t="s">
        <v>224</v>
      </c>
      <c r="H7" t="s">
        <v>220</v>
      </c>
      <c r="J7" t="s">
        <v>225</v>
      </c>
    </row>
    <row r="8" spans="1:10" ht="15">
      <c r="A8" t="s">
        <v>14</v>
      </c>
      <c r="D8" s="4">
        <v>1126</v>
      </c>
      <c r="F8" t="s">
        <v>219</v>
      </c>
      <c r="H8" t="s">
        <v>220</v>
      </c>
      <c r="J8" t="s">
        <v>221</v>
      </c>
    </row>
    <row r="9" spans="4:10" ht="15">
      <c r="D9" s="4">
        <v>4038</v>
      </c>
      <c r="F9" t="s">
        <v>222</v>
      </c>
      <c r="H9" t="s">
        <v>220</v>
      </c>
      <c r="J9" t="s">
        <v>223</v>
      </c>
    </row>
    <row r="10" spans="4:10" ht="15">
      <c r="D10" s="4">
        <v>15140</v>
      </c>
      <c r="F10" t="s">
        <v>224</v>
      </c>
      <c r="H10" t="s">
        <v>220</v>
      </c>
      <c r="J10" t="s">
        <v>225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5.7109375" style="0" customWidth="1"/>
    <col min="11" max="16384" width="8.7109375" style="0" customWidth="1"/>
  </cols>
  <sheetData>
    <row r="3" spans="1:10" ht="39.75" customHeight="1">
      <c r="A3" s="2"/>
      <c r="B3" s="2"/>
      <c r="C3" s="3" t="s">
        <v>228</v>
      </c>
      <c r="D3" s="3"/>
      <c r="E3" s="2"/>
      <c r="F3" s="2" t="s">
        <v>216</v>
      </c>
      <c r="G3" s="2"/>
      <c r="H3" s="2" t="s">
        <v>217</v>
      </c>
      <c r="I3" s="2"/>
      <c r="J3" s="6" t="s">
        <v>218</v>
      </c>
    </row>
    <row r="4" spans="1:10" ht="15">
      <c r="A4" t="s">
        <v>15</v>
      </c>
      <c r="D4" s="4">
        <v>758</v>
      </c>
      <c r="F4" t="s">
        <v>219</v>
      </c>
      <c r="H4" t="s">
        <v>220</v>
      </c>
      <c r="J4" t="s">
        <v>221</v>
      </c>
    </row>
    <row r="5" spans="4:10" ht="15">
      <c r="D5" s="4">
        <v>1511</v>
      </c>
      <c r="F5" t="s">
        <v>222</v>
      </c>
      <c r="H5" t="s">
        <v>220</v>
      </c>
      <c r="J5" t="s">
        <v>223</v>
      </c>
    </row>
    <row r="6" spans="4:10" ht="15">
      <c r="D6" s="4">
        <v>8064</v>
      </c>
      <c r="F6" t="s">
        <v>222</v>
      </c>
      <c r="H6" t="s">
        <v>229</v>
      </c>
      <c r="J6" t="s">
        <v>223</v>
      </c>
    </row>
    <row r="7" spans="4:10" ht="15">
      <c r="D7" s="4">
        <v>2306</v>
      </c>
      <c r="F7" t="s">
        <v>224</v>
      </c>
      <c r="H7" t="s">
        <v>220</v>
      </c>
      <c r="J7" t="s">
        <v>225</v>
      </c>
    </row>
    <row r="8" spans="4:10" ht="15">
      <c r="D8" s="4">
        <v>598</v>
      </c>
      <c r="F8" t="s">
        <v>226</v>
      </c>
      <c r="H8" t="s">
        <v>220</v>
      </c>
      <c r="J8" t="s">
        <v>227</v>
      </c>
    </row>
    <row r="9" spans="1:10" ht="15">
      <c r="A9" t="s">
        <v>16</v>
      </c>
      <c r="D9" s="4">
        <v>758</v>
      </c>
      <c r="F9" t="s">
        <v>219</v>
      </c>
      <c r="H9" t="s">
        <v>220</v>
      </c>
      <c r="J9" t="s">
        <v>221</v>
      </c>
    </row>
    <row r="10" spans="4:10" ht="15">
      <c r="D10" s="4">
        <v>1511</v>
      </c>
      <c r="F10" t="s">
        <v>222</v>
      </c>
      <c r="H10" t="s">
        <v>220</v>
      </c>
      <c r="J10" t="s">
        <v>223</v>
      </c>
    </row>
    <row r="11" spans="4:10" ht="15">
      <c r="D11" s="4">
        <v>8064</v>
      </c>
      <c r="F11" t="s">
        <v>222</v>
      </c>
      <c r="H11" t="s">
        <v>229</v>
      </c>
      <c r="J11" t="s">
        <v>223</v>
      </c>
    </row>
    <row r="12" spans="4:10" ht="15">
      <c r="D12" s="4">
        <v>2306</v>
      </c>
      <c r="F12" t="s">
        <v>224</v>
      </c>
      <c r="H12" t="s">
        <v>220</v>
      </c>
      <c r="J12" t="s">
        <v>225</v>
      </c>
    </row>
    <row r="13" spans="1:10" ht="15">
      <c r="A13" t="s">
        <v>17</v>
      </c>
      <c r="D13" s="4">
        <v>505</v>
      </c>
      <c r="F13" t="s">
        <v>219</v>
      </c>
      <c r="H13" t="s">
        <v>220</v>
      </c>
      <c r="J13" t="s">
        <v>221</v>
      </c>
    </row>
    <row r="14" spans="4:10" ht="15">
      <c r="D14" s="4">
        <v>1008</v>
      </c>
      <c r="F14" t="s">
        <v>222</v>
      </c>
      <c r="H14" t="s">
        <v>220</v>
      </c>
      <c r="J14" t="s">
        <v>223</v>
      </c>
    </row>
    <row r="15" spans="4:10" ht="15">
      <c r="D15" s="4">
        <v>10752</v>
      </c>
      <c r="F15" t="s">
        <v>222</v>
      </c>
      <c r="H15" t="s">
        <v>229</v>
      </c>
      <c r="J15" t="s">
        <v>223</v>
      </c>
    </row>
    <row r="16" spans="4:10" ht="15">
      <c r="D16" s="4">
        <v>1928</v>
      </c>
      <c r="F16" t="s">
        <v>224</v>
      </c>
      <c r="H16" t="s">
        <v>220</v>
      </c>
      <c r="J16" t="s">
        <v>225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14" ht="15">
      <c r="A5" s="2"/>
      <c r="B5" s="2"/>
      <c r="C5" s="1" t="s">
        <v>144</v>
      </c>
      <c r="D5" s="1"/>
      <c r="E5" s="1"/>
      <c r="F5" s="1"/>
      <c r="G5" s="1"/>
      <c r="H5" s="2"/>
      <c r="I5" s="1" t="s">
        <v>145</v>
      </c>
      <c r="J5" s="1"/>
      <c r="K5" s="1"/>
      <c r="L5" s="1"/>
      <c r="M5" s="1"/>
      <c r="N5" s="2"/>
    </row>
    <row r="6" spans="1:14" ht="39.75" customHeight="1">
      <c r="A6" s="6" t="s">
        <v>135</v>
      </c>
      <c r="B6" s="2"/>
      <c r="C6" s="3" t="s">
        <v>231</v>
      </c>
      <c r="D6" s="3"/>
      <c r="E6" s="2"/>
      <c r="F6" s="3" t="s">
        <v>232</v>
      </c>
      <c r="G6" s="3"/>
      <c r="H6" s="2"/>
      <c r="I6" s="3" t="s">
        <v>233</v>
      </c>
      <c r="J6" s="3"/>
      <c r="K6" s="2"/>
      <c r="L6" s="3" t="s">
        <v>234</v>
      </c>
      <c r="M6" s="3"/>
      <c r="N6" s="2"/>
    </row>
    <row r="7" spans="1:13" ht="15">
      <c r="A7" t="s">
        <v>12</v>
      </c>
      <c r="D7" t="s">
        <v>43</v>
      </c>
      <c r="G7" t="s">
        <v>43</v>
      </c>
      <c r="J7" s="4">
        <v>64536</v>
      </c>
      <c r="K7" s="5">
        <v>-2</v>
      </c>
      <c r="M7" s="4">
        <v>2439490</v>
      </c>
    </row>
    <row r="8" spans="1:13" ht="15">
      <c r="A8" t="s">
        <v>14</v>
      </c>
      <c r="D8" t="s">
        <v>43</v>
      </c>
      <c r="G8" t="s">
        <v>43</v>
      </c>
      <c r="J8" s="4">
        <v>32803</v>
      </c>
      <c r="K8" s="5">
        <v>-3</v>
      </c>
      <c r="M8" s="4">
        <v>1228337</v>
      </c>
    </row>
    <row r="9" spans="1:13" ht="15">
      <c r="A9" t="s">
        <v>15</v>
      </c>
      <c r="D9" t="s">
        <v>43</v>
      </c>
      <c r="G9" t="s">
        <v>43</v>
      </c>
      <c r="J9" s="4">
        <v>2169</v>
      </c>
      <c r="K9" s="5">
        <v>-4</v>
      </c>
      <c r="M9" s="4">
        <v>82406</v>
      </c>
    </row>
    <row r="10" spans="1:13" ht="15">
      <c r="A10" t="s">
        <v>16</v>
      </c>
      <c r="D10" t="s">
        <v>43</v>
      </c>
      <c r="G10" t="s">
        <v>43</v>
      </c>
      <c r="J10" s="4">
        <v>2169</v>
      </c>
      <c r="K10" s="5">
        <v>-5</v>
      </c>
      <c r="M10" s="4">
        <v>82406</v>
      </c>
    </row>
    <row r="11" spans="1:13" ht="15">
      <c r="A11" t="s">
        <v>17</v>
      </c>
      <c r="D11" t="s">
        <v>43</v>
      </c>
      <c r="G11" t="s">
        <v>43</v>
      </c>
      <c r="J11" s="4">
        <v>1445</v>
      </c>
      <c r="K11" s="5">
        <v>-6</v>
      </c>
      <c r="M11" s="4">
        <v>54900</v>
      </c>
    </row>
  </sheetData>
  <sheetProtection selectLockedCells="1" selectUnlockedCells="1"/>
  <mergeCells count="7">
    <mergeCell ref="A2:F2"/>
    <mergeCell ref="C5:G5"/>
    <mergeCell ref="I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1</v>
      </c>
      <c r="D5" s="3"/>
      <c r="E5" s="3"/>
      <c r="F5" s="3"/>
      <c r="G5" s="3"/>
      <c r="H5" s="2"/>
    </row>
    <row r="6" spans="1:8" ht="39.75" customHeight="1">
      <c r="A6" s="2" t="s">
        <v>2</v>
      </c>
      <c r="B6" s="2"/>
      <c r="C6" s="1" t="s">
        <v>3</v>
      </c>
      <c r="D6" s="1"/>
      <c r="E6" s="2"/>
      <c r="F6" s="3" t="s">
        <v>4</v>
      </c>
      <c r="G6" s="3"/>
      <c r="H6" s="2"/>
    </row>
    <row r="7" spans="1:7" ht="15">
      <c r="A7" t="s">
        <v>21</v>
      </c>
      <c r="D7" s="4">
        <v>5774054</v>
      </c>
      <c r="E7" s="5">
        <v>-1</v>
      </c>
      <c r="G7" t="s">
        <v>22</v>
      </c>
    </row>
    <row r="8" spans="1:7" ht="15">
      <c r="A8" t="s">
        <v>23</v>
      </c>
      <c r="D8" s="4">
        <v>3589758</v>
      </c>
      <c r="E8" s="5">
        <v>-2</v>
      </c>
      <c r="G8" t="s">
        <v>24</v>
      </c>
    </row>
    <row r="9" spans="1:7" ht="15">
      <c r="A9" t="s">
        <v>25</v>
      </c>
      <c r="D9" s="4">
        <v>2755124</v>
      </c>
      <c r="E9" s="5">
        <v>-3</v>
      </c>
      <c r="G9" t="s">
        <v>26</v>
      </c>
    </row>
    <row r="10" spans="1:7" ht="15">
      <c r="A10" t="s">
        <v>27</v>
      </c>
      <c r="D10" s="4">
        <v>2296660</v>
      </c>
      <c r="E10" s="5">
        <v>-4</v>
      </c>
      <c r="G10" t="s">
        <v>28</v>
      </c>
    </row>
    <row r="11" spans="1:7" ht="15">
      <c r="A11" t="s">
        <v>29</v>
      </c>
      <c r="D11" s="4">
        <v>1847500</v>
      </c>
      <c r="E11" s="5">
        <v>-5</v>
      </c>
      <c r="G11" t="s">
        <v>30</v>
      </c>
    </row>
    <row r="12" spans="1:7" ht="15">
      <c r="A12" t="s">
        <v>31</v>
      </c>
      <c r="D12" s="4">
        <v>1817788</v>
      </c>
      <c r="E12" s="5">
        <v>-6</v>
      </c>
      <c r="G12" t="s">
        <v>32</v>
      </c>
    </row>
  </sheetData>
  <sheetProtection selectLockedCells="1" selectUnlockedCells="1"/>
  <mergeCells count="4">
    <mergeCell ref="A2:F2"/>
    <mergeCell ref="C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1:17" ht="39.75" customHeight="1">
      <c r="A5" s="6" t="s">
        <v>135</v>
      </c>
      <c r="B5" s="2"/>
      <c r="C5" s="3" t="s">
        <v>236</v>
      </c>
      <c r="D5" s="3"/>
      <c r="E5" s="2"/>
      <c r="F5" s="3" t="s">
        <v>237</v>
      </c>
      <c r="G5" s="3"/>
      <c r="H5" s="2"/>
      <c r="I5" s="3" t="s">
        <v>238</v>
      </c>
      <c r="J5" s="3"/>
      <c r="K5" s="2"/>
      <c r="L5" s="3" t="s">
        <v>239</v>
      </c>
      <c r="M5" s="3"/>
      <c r="N5" s="2"/>
      <c r="O5" s="3" t="s">
        <v>240</v>
      </c>
      <c r="P5" s="3"/>
      <c r="Q5" s="2"/>
    </row>
    <row r="6" spans="1:16" ht="15">
      <c r="A6" t="s">
        <v>12</v>
      </c>
      <c r="D6" t="s">
        <v>43</v>
      </c>
      <c r="G6" t="s">
        <v>43</v>
      </c>
      <c r="J6" t="s">
        <v>43</v>
      </c>
      <c r="M6" t="s">
        <v>43</v>
      </c>
      <c r="P6" t="s">
        <v>43</v>
      </c>
    </row>
    <row r="7" spans="1:16" ht="15">
      <c r="A7" t="s">
        <v>14</v>
      </c>
      <c r="D7" s="4">
        <v>2134</v>
      </c>
      <c r="G7" t="s">
        <v>43</v>
      </c>
      <c r="J7" s="4">
        <v>132</v>
      </c>
      <c r="M7" t="s">
        <v>43</v>
      </c>
      <c r="P7" s="4">
        <v>10335</v>
      </c>
    </row>
    <row r="8" spans="1:16" ht="15">
      <c r="A8" t="s">
        <v>15</v>
      </c>
      <c r="D8" t="s">
        <v>43</v>
      </c>
      <c r="G8" t="s">
        <v>43</v>
      </c>
      <c r="J8" s="4">
        <v>235</v>
      </c>
      <c r="M8" t="s">
        <v>43</v>
      </c>
      <c r="P8" s="4">
        <v>168840</v>
      </c>
    </row>
    <row r="9" spans="1:16" ht="15">
      <c r="A9" t="s">
        <v>16</v>
      </c>
      <c r="D9" t="s">
        <v>43</v>
      </c>
      <c r="G9" t="s">
        <v>43</v>
      </c>
      <c r="J9" s="4">
        <v>330</v>
      </c>
      <c r="M9" t="s">
        <v>43</v>
      </c>
      <c r="P9" s="4">
        <v>92613</v>
      </c>
    </row>
    <row r="10" spans="1:16" ht="15">
      <c r="A10" t="s">
        <v>17</v>
      </c>
      <c r="D10" t="s">
        <v>43</v>
      </c>
      <c r="G10" t="s">
        <v>43</v>
      </c>
      <c r="J10" t="s">
        <v>43</v>
      </c>
      <c r="M10" t="s">
        <v>43</v>
      </c>
      <c r="P10" t="s">
        <v>43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1:11" ht="39.75" customHeight="1">
      <c r="A5" s="2" t="s">
        <v>242</v>
      </c>
      <c r="B5" s="2"/>
      <c r="C5" s="3" t="s">
        <v>243</v>
      </c>
      <c r="D5" s="3"/>
      <c r="E5" s="2"/>
      <c r="F5" s="1" t="s">
        <v>244</v>
      </c>
      <c r="G5" s="1"/>
      <c r="H5" s="2"/>
      <c r="I5" s="3" t="s">
        <v>245</v>
      </c>
      <c r="J5" s="3"/>
      <c r="K5" s="2"/>
    </row>
    <row r="6" spans="1:10" ht="15">
      <c r="A6" t="s">
        <v>64</v>
      </c>
      <c r="C6" s="7">
        <v>1551748</v>
      </c>
      <c r="D6" s="7"/>
      <c r="G6" t="s">
        <v>43</v>
      </c>
      <c r="I6" s="7">
        <v>1551748</v>
      </c>
      <c r="J6" s="7"/>
    </row>
    <row r="7" spans="1:10" ht="15">
      <c r="A7" t="s">
        <v>246</v>
      </c>
      <c r="C7" s="7">
        <v>3950059</v>
      </c>
      <c r="D7" s="7"/>
      <c r="F7" s="7">
        <v>3950059</v>
      </c>
      <c r="G7" s="7"/>
      <c r="J7" t="s">
        <v>43</v>
      </c>
    </row>
    <row r="8" spans="1:10" ht="15">
      <c r="A8" t="s">
        <v>247</v>
      </c>
      <c r="C8" s="7">
        <v>775874</v>
      </c>
      <c r="D8" s="7"/>
      <c r="G8" t="s">
        <v>43</v>
      </c>
      <c r="I8" s="7">
        <v>1171269</v>
      </c>
      <c r="J8" s="7"/>
    </row>
    <row r="9" spans="1:10" ht="15">
      <c r="A9" t="s">
        <v>248</v>
      </c>
      <c r="C9" s="7">
        <v>21883</v>
      </c>
      <c r="D9" s="7"/>
      <c r="G9" t="s">
        <v>43</v>
      </c>
      <c r="J9" t="s">
        <v>43</v>
      </c>
    </row>
    <row r="10" spans="1:10" ht="15">
      <c r="A10" s="2" t="s">
        <v>249</v>
      </c>
      <c r="C10" s="11">
        <v>6299564</v>
      </c>
      <c r="D10" s="11"/>
      <c r="F10" s="11">
        <v>3950059</v>
      </c>
      <c r="G10" s="11"/>
      <c r="I10" s="11">
        <v>2723017</v>
      </c>
      <c r="J10" s="11"/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I6:J6"/>
    <mergeCell ref="C7:D7"/>
    <mergeCell ref="F7:G7"/>
    <mergeCell ref="C8:D8"/>
    <mergeCell ref="I8:J8"/>
    <mergeCell ref="C9:D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11" ht="39.75" customHeight="1">
      <c r="A5" s="2" t="s">
        <v>242</v>
      </c>
      <c r="B5" s="2"/>
      <c r="C5" s="3" t="s">
        <v>243</v>
      </c>
      <c r="D5" s="3"/>
      <c r="E5" s="2"/>
      <c r="F5" s="1" t="s">
        <v>244</v>
      </c>
      <c r="G5" s="1"/>
      <c r="H5" s="2"/>
      <c r="I5" s="3" t="s">
        <v>245</v>
      </c>
      <c r="J5" s="3"/>
      <c r="K5" s="2"/>
    </row>
    <row r="6" spans="1:10" ht="15">
      <c r="A6" t="s">
        <v>64</v>
      </c>
      <c r="C6" s="7">
        <v>443391</v>
      </c>
      <c r="D6" s="7"/>
      <c r="G6" t="s">
        <v>43</v>
      </c>
      <c r="I6" s="7">
        <v>443391</v>
      </c>
      <c r="J6" s="7"/>
    </row>
    <row r="7" spans="1:10" ht="15">
      <c r="A7" t="s">
        <v>246</v>
      </c>
      <c r="D7" t="s">
        <v>43</v>
      </c>
      <c r="F7" s="7">
        <v>2245573</v>
      </c>
      <c r="G7" s="7"/>
      <c r="J7" t="s">
        <v>43</v>
      </c>
    </row>
    <row r="8" spans="1:10" ht="15">
      <c r="A8" t="s">
        <v>247</v>
      </c>
      <c r="C8" s="7">
        <v>310374</v>
      </c>
      <c r="D8" s="7"/>
      <c r="G8" t="s">
        <v>43</v>
      </c>
      <c r="I8" s="7">
        <v>595080</v>
      </c>
      <c r="J8" s="7"/>
    </row>
    <row r="9" spans="1:10" ht="15">
      <c r="A9" t="s">
        <v>248</v>
      </c>
      <c r="C9" s="7">
        <v>21883</v>
      </c>
      <c r="D9" s="7"/>
      <c r="G9" t="s">
        <v>43</v>
      </c>
      <c r="J9" t="s">
        <v>43</v>
      </c>
    </row>
    <row r="10" spans="1:10" ht="15">
      <c r="A10" s="2" t="s">
        <v>249</v>
      </c>
      <c r="C10" s="11">
        <v>775648</v>
      </c>
      <c r="D10" s="11"/>
      <c r="F10" s="11">
        <v>2245573</v>
      </c>
      <c r="G10" s="11"/>
      <c r="I10" s="11">
        <v>1038471</v>
      </c>
      <c r="J10" s="11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8:D8"/>
    <mergeCell ref="I8:J8"/>
    <mergeCell ref="C9:D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1:11" ht="39.75" customHeight="1">
      <c r="A5" s="2" t="s">
        <v>242</v>
      </c>
      <c r="B5" s="2"/>
      <c r="C5" s="3" t="s">
        <v>243</v>
      </c>
      <c r="D5" s="3"/>
      <c r="E5" s="2"/>
      <c r="F5" s="1" t="s">
        <v>244</v>
      </c>
      <c r="G5" s="1"/>
      <c r="H5" s="2"/>
      <c r="I5" s="3" t="s">
        <v>245</v>
      </c>
      <c r="J5" s="3"/>
      <c r="K5" s="2"/>
    </row>
    <row r="6" spans="1:10" ht="15">
      <c r="A6" t="s">
        <v>64</v>
      </c>
      <c r="C6" s="7">
        <v>400000</v>
      </c>
      <c r="D6" s="7"/>
      <c r="G6" t="s">
        <v>43</v>
      </c>
      <c r="I6" s="7">
        <v>400000</v>
      </c>
      <c r="J6" s="7"/>
    </row>
    <row r="7" spans="1:10" ht="15">
      <c r="A7" t="s">
        <v>246</v>
      </c>
      <c r="D7" t="s">
        <v>43</v>
      </c>
      <c r="F7" s="7">
        <v>1277733</v>
      </c>
      <c r="G7" s="7"/>
      <c r="J7" t="s">
        <v>43</v>
      </c>
    </row>
    <row r="8" spans="1:10" ht="15">
      <c r="A8" t="s">
        <v>247</v>
      </c>
      <c r="C8" s="7">
        <v>229982</v>
      </c>
      <c r="D8" s="7"/>
      <c r="G8" t="s">
        <v>43</v>
      </c>
      <c r="I8" s="7">
        <v>430617</v>
      </c>
      <c r="J8" s="7"/>
    </row>
    <row r="9" spans="1:10" ht="15">
      <c r="A9" t="s">
        <v>248</v>
      </c>
      <c r="C9" s="7">
        <v>21883</v>
      </c>
      <c r="D9" s="7"/>
      <c r="G9" t="s">
        <v>43</v>
      </c>
      <c r="J9" t="s">
        <v>43</v>
      </c>
    </row>
    <row r="10" spans="1:10" ht="15">
      <c r="A10" s="2" t="s">
        <v>249</v>
      </c>
      <c r="C10" s="11">
        <v>651865</v>
      </c>
      <c r="D10" s="11"/>
      <c r="F10" s="11">
        <v>1277733</v>
      </c>
      <c r="G10" s="11"/>
      <c r="I10" s="11">
        <v>830617</v>
      </c>
      <c r="J10" s="11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8:D8"/>
    <mergeCell ref="I8:J8"/>
    <mergeCell ref="C9:D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1:11" ht="39.75" customHeight="1">
      <c r="A5" s="2" t="s">
        <v>242</v>
      </c>
      <c r="B5" s="2"/>
      <c r="C5" s="3" t="s">
        <v>243</v>
      </c>
      <c r="D5" s="3"/>
      <c r="E5" s="2"/>
      <c r="F5" s="1" t="s">
        <v>244</v>
      </c>
      <c r="G5" s="1"/>
      <c r="H5" s="2"/>
      <c r="I5" s="3" t="s">
        <v>245</v>
      </c>
      <c r="J5" s="3"/>
      <c r="K5" s="2"/>
    </row>
    <row r="6" spans="1:10" ht="15">
      <c r="A6" t="s">
        <v>64</v>
      </c>
      <c r="C6" s="7">
        <v>374954</v>
      </c>
      <c r="D6" s="7"/>
      <c r="G6" t="s">
        <v>43</v>
      </c>
      <c r="I6" s="7">
        <v>374954</v>
      </c>
      <c r="J6" s="7"/>
    </row>
    <row r="7" spans="1:10" ht="15">
      <c r="A7" t="s">
        <v>246</v>
      </c>
      <c r="D7" t="s">
        <v>43</v>
      </c>
      <c r="F7" s="7">
        <v>1124347</v>
      </c>
      <c r="G7" s="7"/>
      <c r="J7" t="s">
        <v>43</v>
      </c>
    </row>
    <row r="8" spans="1:10" ht="15">
      <c r="A8" t="s">
        <v>247</v>
      </c>
      <c r="C8" s="7">
        <v>187477</v>
      </c>
      <c r="D8" s="7"/>
      <c r="G8" t="s">
        <v>43</v>
      </c>
      <c r="I8" s="7">
        <v>388112</v>
      </c>
      <c r="J8" s="7"/>
    </row>
    <row r="9" spans="1:10" ht="15">
      <c r="A9" t="s">
        <v>248</v>
      </c>
      <c r="C9" s="7">
        <v>14562</v>
      </c>
      <c r="D9" s="7"/>
      <c r="G9" t="s">
        <v>43</v>
      </c>
      <c r="J9" t="s">
        <v>43</v>
      </c>
    </row>
    <row r="10" spans="1:10" ht="15">
      <c r="A10" s="2" t="s">
        <v>249</v>
      </c>
      <c r="C10" s="11">
        <v>576993</v>
      </c>
      <c r="D10" s="11"/>
      <c r="F10" s="11">
        <v>1124347</v>
      </c>
      <c r="G10" s="11"/>
      <c r="I10" s="11">
        <v>763066</v>
      </c>
      <c r="J10" s="11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8:D8"/>
    <mergeCell ref="I8:J8"/>
    <mergeCell ref="C9:D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1:11" ht="39.75" customHeight="1">
      <c r="A5" s="2" t="s">
        <v>242</v>
      </c>
      <c r="B5" s="2"/>
      <c r="C5" s="3" t="s">
        <v>243</v>
      </c>
      <c r="D5" s="3"/>
      <c r="E5" s="2"/>
      <c r="F5" s="1" t="s">
        <v>244</v>
      </c>
      <c r="G5" s="1"/>
      <c r="H5" s="2"/>
      <c r="I5" s="3" t="s">
        <v>245</v>
      </c>
      <c r="J5" s="3"/>
      <c r="K5" s="2"/>
    </row>
    <row r="6" spans="1:10" ht="15">
      <c r="A6" t="s">
        <v>64</v>
      </c>
      <c r="C6" s="7">
        <v>300000</v>
      </c>
      <c r="D6" s="7"/>
      <c r="G6" t="s">
        <v>43</v>
      </c>
      <c r="I6" s="7">
        <v>300000</v>
      </c>
      <c r="J6" s="7"/>
    </row>
    <row r="7" spans="1:10" ht="15">
      <c r="A7" t="s">
        <v>246</v>
      </c>
      <c r="D7" t="s">
        <v>43</v>
      </c>
      <c r="F7" s="7">
        <v>1074467</v>
      </c>
      <c r="G7" s="7"/>
      <c r="J7" t="s">
        <v>43</v>
      </c>
    </row>
    <row r="8" spans="1:10" ht="15">
      <c r="A8" t="s">
        <v>247</v>
      </c>
      <c r="D8" t="s">
        <v>43</v>
      </c>
      <c r="G8" t="s">
        <v>43</v>
      </c>
      <c r="J8" t="s">
        <v>43</v>
      </c>
    </row>
    <row r="9" spans="1:10" ht="15">
      <c r="A9" t="s">
        <v>248</v>
      </c>
      <c r="D9" t="s">
        <v>43</v>
      </c>
      <c r="G9" t="s">
        <v>43</v>
      </c>
      <c r="J9" t="s">
        <v>43</v>
      </c>
    </row>
    <row r="10" spans="1:10" ht="15">
      <c r="A10" s="2" t="s">
        <v>249</v>
      </c>
      <c r="C10" s="11">
        <v>300000</v>
      </c>
      <c r="D10" s="11"/>
      <c r="F10" s="11">
        <v>1074467</v>
      </c>
      <c r="G10" s="11"/>
      <c r="I10" s="11">
        <v>300000</v>
      </c>
      <c r="J10" s="11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I6:J6"/>
    <mergeCell ref="F7:G7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23" ht="39.75" customHeight="1">
      <c r="A5" s="6" t="s">
        <v>34</v>
      </c>
      <c r="B5" s="2"/>
      <c r="C5" s="3" t="s">
        <v>35</v>
      </c>
      <c r="D5" s="3"/>
      <c r="E5" s="2"/>
      <c r="F5" s="3" t="s">
        <v>36</v>
      </c>
      <c r="G5" s="3"/>
      <c r="H5" s="2"/>
      <c r="I5" s="3" t="s">
        <v>37</v>
      </c>
      <c r="J5" s="3"/>
      <c r="K5" s="2"/>
      <c r="L5" s="3" t="s">
        <v>38</v>
      </c>
      <c r="M5" s="3"/>
      <c r="N5" s="2"/>
      <c r="O5" s="3" t="s">
        <v>39</v>
      </c>
      <c r="P5" s="3"/>
      <c r="Q5" s="2"/>
      <c r="R5" s="3" t="s">
        <v>40</v>
      </c>
      <c r="S5" s="3"/>
      <c r="T5" s="2"/>
      <c r="U5" s="3" t="s">
        <v>41</v>
      </c>
      <c r="V5" s="3"/>
      <c r="W5" s="2"/>
    </row>
    <row r="6" spans="1:22" ht="15">
      <c r="A6" t="s">
        <v>42</v>
      </c>
      <c r="D6" s="4">
        <v>116916</v>
      </c>
      <c r="G6" s="4">
        <v>131942</v>
      </c>
      <c r="J6" t="s">
        <v>43</v>
      </c>
      <c r="M6" t="s">
        <v>43</v>
      </c>
      <c r="P6" t="s">
        <v>43</v>
      </c>
      <c r="S6" s="4">
        <v>3085</v>
      </c>
      <c r="V6" s="4">
        <v>251943</v>
      </c>
    </row>
    <row r="7" spans="1:22" ht="15">
      <c r="A7" t="s">
        <v>44</v>
      </c>
      <c r="D7" s="4">
        <v>96500</v>
      </c>
      <c r="G7" s="4">
        <v>131942</v>
      </c>
      <c r="J7" t="s">
        <v>43</v>
      </c>
      <c r="M7" t="s">
        <v>43</v>
      </c>
      <c r="P7" t="s">
        <v>43</v>
      </c>
      <c r="S7" s="4">
        <v>1346</v>
      </c>
      <c r="V7" s="4">
        <v>229788</v>
      </c>
    </row>
    <row r="8" spans="1:22" ht="15">
      <c r="A8" t="s">
        <v>45</v>
      </c>
      <c r="D8" s="4">
        <v>65500</v>
      </c>
      <c r="G8" s="4">
        <v>131942</v>
      </c>
      <c r="J8" t="s">
        <v>43</v>
      </c>
      <c r="M8" t="s">
        <v>43</v>
      </c>
      <c r="P8" t="s">
        <v>43</v>
      </c>
      <c r="S8" s="4">
        <v>3880</v>
      </c>
      <c r="V8" s="4">
        <v>201322</v>
      </c>
    </row>
    <row r="9" spans="1:22" ht="15">
      <c r="A9" t="s">
        <v>46</v>
      </c>
      <c r="D9" s="4">
        <v>79833</v>
      </c>
      <c r="G9" s="4">
        <v>131942</v>
      </c>
      <c r="J9" t="s">
        <v>43</v>
      </c>
      <c r="M9" t="s">
        <v>43</v>
      </c>
      <c r="P9" t="s">
        <v>43</v>
      </c>
      <c r="S9" t="s">
        <v>43</v>
      </c>
      <c r="V9" s="4">
        <v>211775</v>
      </c>
    </row>
    <row r="10" spans="1:22" ht="15">
      <c r="A10" t="s">
        <v>47</v>
      </c>
      <c r="D10" s="4">
        <v>64500</v>
      </c>
      <c r="G10" s="4">
        <v>131942</v>
      </c>
      <c r="J10" t="s">
        <v>43</v>
      </c>
      <c r="M10" t="s">
        <v>43</v>
      </c>
      <c r="P10" t="s">
        <v>43</v>
      </c>
      <c r="S10" t="s">
        <v>43</v>
      </c>
      <c r="V10" s="4">
        <v>196442</v>
      </c>
    </row>
    <row r="11" spans="1:22" ht="15">
      <c r="A11" t="s">
        <v>48</v>
      </c>
      <c r="D11" s="4">
        <v>81750</v>
      </c>
      <c r="G11" s="4">
        <v>131942</v>
      </c>
      <c r="J11" t="s">
        <v>43</v>
      </c>
      <c r="M11" t="s">
        <v>43</v>
      </c>
      <c r="P11" t="s">
        <v>43</v>
      </c>
      <c r="S11" t="s">
        <v>43</v>
      </c>
      <c r="V11" s="4">
        <v>213692</v>
      </c>
    </row>
  </sheetData>
  <sheetProtection selectLockedCells="1" selectUnlockedCells="1"/>
  <mergeCells count="8">
    <mergeCell ref="A2:F2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4" width="8.7109375" style="0" customWidth="1"/>
    <col min="5" max="5" width="4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1" width="8.7109375" style="0" customWidth="1"/>
    <col min="32" max="32" width="1.7109375" style="0" customWidth="1"/>
    <col min="33" max="34" width="8.7109375" style="0" customWidth="1"/>
    <col min="35" max="35" width="10.7109375" style="0" customWidth="1"/>
    <col min="36" max="16384" width="8.7109375" style="0" customWidth="1"/>
  </cols>
  <sheetData>
    <row r="3" spans="1:36" ht="15">
      <c r="A3" s="2"/>
      <c r="B3" s="2"/>
      <c r="C3" s="2"/>
      <c r="D3" s="1"/>
      <c r="E3" s="1"/>
      <c r="F3" s="2"/>
      <c r="G3" s="1"/>
      <c r="H3" s="1"/>
      <c r="I3" s="2"/>
      <c r="J3" s="1"/>
      <c r="K3" s="1"/>
      <c r="L3" s="2"/>
      <c r="M3" s="1" t="s">
        <v>49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1"/>
      <c r="AI3" s="1"/>
      <c r="AJ3" s="2"/>
    </row>
    <row r="4" spans="1:36" ht="39.75" customHeight="1">
      <c r="A4" s="2"/>
      <c r="B4" s="2"/>
      <c r="C4" s="2"/>
      <c r="D4" s="1"/>
      <c r="E4" s="1"/>
      <c r="F4" s="2"/>
      <c r="G4" s="1" t="s">
        <v>50</v>
      </c>
      <c r="H4" s="1"/>
      <c r="I4" s="1"/>
      <c r="J4" s="1"/>
      <c r="K4" s="1"/>
      <c r="L4" s="2"/>
      <c r="M4" s="1" t="s">
        <v>51</v>
      </c>
      <c r="N4" s="1"/>
      <c r="O4" s="1"/>
      <c r="P4" s="1"/>
      <c r="Q4" s="1"/>
      <c r="R4" s="2"/>
      <c r="S4" s="1" t="s">
        <v>52</v>
      </c>
      <c r="T4" s="1"/>
      <c r="U4" s="1"/>
      <c r="V4" s="1"/>
      <c r="W4" s="1"/>
      <c r="X4" s="2"/>
      <c r="Y4" s="3" t="s">
        <v>53</v>
      </c>
      <c r="Z4" s="3"/>
      <c r="AA4" s="3"/>
      <c r="AB4" s="3"/>
      <c r="AC4" s="3"/>
      <c r="AD4" s="2"/>
      <c r="AE4" s="1" t="s">
        <v>54</v>
      </c>
      <c r="AF4" s="1"/>
      <c r="AG4" s="2"/>
      <c r="AH4" s="1"/>
      <c r="AI4" s="1"/>
      <c r="AJ4" s="2"/>
    </row>
    <row r="5" spans="1:36" ht="39.75" customHeight="1">
      <c r="A5" s="2"/>
      <c r="B5" s="2" t="s">
        <v>55</v>
      </c>
      <c r="C5" s="2"/>
      <c r="D5" s="3" t="s">
        <v>56</v>
      </c>
      <c r="E5" s="3"/>
      <c r="F5" s="2"/>
      <c r="G5" s="3" t="s">
        <v>57</v>
      </c>
      <c r="H5" s="3"/>
      <c r="I5" s="2"/>
      <c r="J5" s="3" t="s">
        <v>58</v>
      </c>
      <c r="K5" s="3"/>
      <c r="L5" s="2"/>
      <c r="M5" s="3" t="s">
        <v>59</v>
      </c>
      <c r="N5" s="3"/>
      <c r="O5" s="2"/>
      <c r="P5" s="3" t="s">
        <v>58</v>
      </c>
      <c r="Q5" s="3"/>
      <c r="R5" s="2"/>
      <c r="S5" s="3" t="s">
        <v>59</v>
      </c>
      <c r="T5" s="3"/>
      <c r="U5" s="2"/>
      <c r="V5" s="3" t="s">
        <v>58</v>
      </c>
      <c r="W5" s="3"/>
      <c r="X5" s="2"/>
      <c r="Y5" s="3" t="s">
        <v>59</v>
      </c>
      <c r="Z5" s="3"/>
      <c r="AA5" s="2"/>
      <c r="AB5" s="3" t="s">
        <v>58</v>
      </c>
      <c r="AC5" s="3"/>
      <c r="AD5" s="2"/>
      <c r="AE5" s="3" t="s">
        <v>60</v>
      </c>
      <c r="AF5" s="3"/>
      <c r="AG5" s="2"/>
      <c r="AH5" s="3" t="s">
        <v>61</v>
      </c>
      <c r="AI5" s="3"/>
      <c r="AJ5" s="2"/>
    </row>
    <row r="6" spans="2:35" ht="15">
      <c r="B6" t="s">
        <v>5</v>
      </c>
      <c r="E6">
        <v>2012</v>
      </c>
      <c r="H6" s="4">
        <v>58833</v>
      </c>
      <c r="K6" s="4">
        <v>23000</v>
      </c>
      <c r="N6" s="4">
        <v>15000</v>
      </c>
      <c r="Q6" s="4">
        <v>8000</v>
      </c>
      <c r="T6" t="s">
        <v>43</v>
      </c>
      <c r="W6" t="s">
        <v>43</v>
      </c>
      <c r="Z6" s="4">
        <v>9583</v>
      </c>
      <c r="AC6" s="4">
        <v>2500</v>
      </c>
      <c r="AF6" t="s">
        <v>43</v>
      </c>
      <c r="AI6" s="4">
        <v>116916</v>
      </c>
    </row>
    <row r="7" spans="2:35" ht="15">
      <c r="B7" t="s">
        <v>7</v>
      </c>
      <c r="E7">
        <v>2012</v>
      </c>
      <c r="H7" s="4">
        <v>33833</v>
      </c>
      <c r="K7" s="4">
        <v>23000</v>
      </c>
      <c r="N7" s="4">
        <v>25000</v>
      </c>
      <c r="Q7" s="4">
        <v>8000</v>
      </c>
      <c r="T7" t="s">
        <v>43</v>
      </c>
      <c r="W7" t="s">
        <v>43</v>
      </c>
      <c r="Z7" s="4">
        <v>4167</v>
      </c>
      <c r="AC7" s="4">
        <v>2500</v>
      </c>
      <c r="AF7" t="s">
        <v>43</v>
      </c>
      <c r="AI7" s="4">
        <v>96500</v>
      </c>
    </row>
    <row r="8" spans="2:35" ht="15">
      <c r="B8" t="s">
        <v>8</v>
      </c>
      <c r="E8">
        <v>2012</v>
      </c>
      <c r="H8" s="4">
        <v>33833</v>
      </c>
      <c r="K8" s="4">
        <v>23000</v>
      </c>
      <c r="N8" t="s">
        <v>43</v>
      </c>
      <c r="Q8" t="s">
        <v>43</v>
      </c>
      <c r="T8" s="4">
        <v>4167</v>
      </c>
      <c r="W8" s="4">
        <v>4500</v>
      </c>
      <c r="Z8" t="s">
        <v>43</v>
      </c>
      <c r="AC8" t="s">
        <v>43</v>
      </c>
      <c r="AF8" t="s">
        <v>43</v>
      </c>
      <c r="AI8" s="4">
        <v>65500</v>
      </c>
    </row>
    <row r="9" spans="2:35" ht="15">
      <c r="B9" t="s">
        <v>9</v>
      </c>
      <c r="E9">
        <v>2012</v>
      </c>
      <c r="H9" s="4">
        <v>33833</v>
      </c>
      <c r="K9" s="4">
        <v>23000</v>
      </c>
      <c r="N9" s="4">
        <v>15000</v>
      </c>
      <c r="Q9" s="4">
        <v>8000</v>
      </c>
      <c r="T9" t="s">
        <v>43</v>
      </c>
      <c r="W9" t="s">
        <v>43</v>
      </c>
      <c r="Z9" t="s">
        <v>43</v>
      </c>
      <c r="AC9" t="s">
        <v>43</v>
      </c>
      <c r="AF9" t="s">
        <v>43</v>
      </c>
      <c r="AI9" s="4">
        <v>79833</v>
      </c>
    </row>
    <row r="10" spans="2:35" ht="15">
      <c r="B10" t="s">
        <v>10</v>
      </c>
      <c r="E10">
        <v>2012</v>
      </c>
      <c r="H10" s="4">
        <v>33833</v>
      </c>
      <c r="K10" s="4">
        <v>22000</v>
      </c>
      <c r="N10" t="s">
        <v>43</v>
      </c>
      <c r="Q10" t="s">
        <v>43</v>
      </c>
      <c r="T10" s="4">
        <v>4167</v>
      </c>
      <c r="W10" s="4">
        <v>4500</v>
      </c>
      <c r="Z10" t="s">
        <v>43</v>
      </c>
      <c r="AC10" t="s">
        <v>43</v>
      </c>
      <c r="AF10" t="s">
        <v>43</v>
      </c>
      <c r="AI10" s="4">
        <v>64500</v>
      </c>
    </row>
    <row r="11" spans="2:35" ht="15">
      <c r="B11" t="s">
        <v>11</v>
      </c>
      <c r="E11">
        <v>2012</v>
      </c>
      <c r="H11" s="4">
        <v>33833</v>
      </c>
      <c r="K11" s="4">
        <v>23000</v>
      </c>
      <c r="N11" t="s">
        <v>43</v>
      </c>
      <c r="Q11" t="s">
        <v>43</v>
      </c>
      <c r="T11" s="4">
        <v>13750</v>
      </c>
      <c r="W11" s="4">
        <v>4500</v>
      </c>
      <c r="Z11" s="4">
        <v>4167</v>
      </c>
      <c r="AC11" s="4">
        <v>2500</v>
      </c>
      <c r="AF11" t="s">
        <v>43</v>
      </c>
      <c r="AI11" s="4">
        <v>81750</v>
      </c>
    </row>
  </sheetData>
  <sheetProtection selectLockedCells="1" selectUnlockedCells="1"/>
  <mergeCells count="23">
    <mergeCell ref="D3:E3"/>
    <mergeCell ref="G3:H3"/>
    <mergeCell ref="J3:K3"/>
    <mergeCell ref="M3:AF3"/>
    <mergeCell ref="AH3:AI3"/>
    <mergeCell ref="D4:E4"/>
    <mergeCell ref="G4:K4"/>
    <mergeCell ref="M4:Q4"/>
    <mergeCell ref="S4:W4"/>
    <mergeCell ref="Y4:AC4"/>
    <mergeCell ref="AE4:AF4"/>
    <mergeCell ref="AH4:AI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4" width="8.7109375" style="0" customWidth="1"/>
    <col min="5" max="5" width="4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3" spans="1:15" ht="39.75" customHeight="1">
      <c r="A3" s="2"/>
      <c r="B3" s="2" t="s">
        <v>55</v>
      </c>
      <c r="C3" s="2"/>
      <c r="D3" s="3" t="s">
        <v>56</v>
      </c>
      <c r="E3" s="3"/>
      <c r="F3" s="2"/>
      <c r="G3" s="3" t="s">
        <v>62</v>
      </c>
      <c r="H3" s="3"/>
      <c r="I3" s="2"/>
      <c r="J3" s="3" t="s">
        <v>63</v>
      </c>
      <c r="K3" s="3"/>
      <c r="L3" s="2"/>
      <c r="M3" s="3" t="s">
        <v>61</v>
      </c>
      <c r="N3" s="3"/>
      <c r="O3" s="2"/>
    </row>
    <row r="4" spans="2:14" ht="15">
      <c r="B4" t="s">
        <v>5</v>
      </c>
      <c r="E4">
        <v>2012</v>
      </c>
      <c r="H4" s="4">
        <v>3085</v>
      </c>
      <c r="K4" t="s">
        <v>43</v>
      </c>
      <c r="N4" s="4">
        <v>3085</v>
      </c>
    </row>
    <row r="5" spans="2:14" ht="15">
      <c r="B5" t="s">
        <v>7</v>
      </c>
      <c r="E5">
        <v>2012</v>
      </c>
      <c r="H5" s="4">
        <v>1346</v>
      </c>
      <c r="K5" t="s">
        <v>43</v>
      </c>
      <c r="N5" s="4">
        <v>1346</v>
      </c>
    </row>
    <row r="6" spans="2:14" ht="15">
      <c r="B6" t="s">
        <v>8</v>
      </c>
      <c r="E6">
        <v>2012</v>
      </c>
      <c r="H6" s="4">
        <v>3880</v>
      </c>
      <c r="K6" t="s">
        <v>43</v>
      </c>
      <c r="N6" s="4">
        <v>3880</v>
      </c>
    </row>
    <row r="7" spans="2:14" ht="15">
      <c r="B7" t="s">
        <v>9</v>
      </c>
      <c r="E7">
        <v>2012</v>
      </c>
      <c r="H7" t="s">
        <v>43</v>
      </c>
      <c r="K7" t="s">
        <v>43</v>
      </c>
      <c r="N7" t="s">
        <v>43</v>
      </c>
    </row>
    <row r="8" spans="2:14" ht="15">
      <c r="B8" t="s">
        <v>10</v>
      </c>
      <c r="E8">
        <v>2012</v>
      </c>
      <c r="H8" t="s">
        <v>43</v>
      </c>
      <c r="K8" t="s">
        <v>43</v>
      </c>
      <c r="N8" t="s">
        <v>43</v>
      </c>
    </row>
    <row r="9" spans="2:14" ht="15">
      <c r="B9" t="s">
        <v>11</v>
      </c>
      <c r="E9">
        <v>2012</v>
      </c>
      <c r="H9" t="s">
        <v>43</v>
      </c>
      <c r="K9" t="s">
        <v>43</v>
      </c>
      <c r="N9" t="s">
        <v>43</v>
      </c>
    </row>
  </sheetData>
  <sheetProtection selectLockedCells="1" selectUnlockedCells="1"/>
  <mergeCells count="4">
    <mergeCell ref="D3:E3"/>
    <mergeCell ref="G3:H3"/>
    <mergeCell ref="J3:K3"/>
    <mergeCell ref="M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11" ht="39.75" customHeight="1">
      <c r="A5" s="2" t="s">
        <v>55</v>
      </c>
      <c r="B5" s="2"/>
      <c r="C5" s="3" t="s">
        <v>65</v>
      </c>
      <c r="D5" s="3"/>
      <c r="E5" s="2"/>
      <c r="F5" s="3" t="s">
        <v>66</v>
      </c>
      <c r="G5" s="3"/>
      <c r="H5" s="2"/>
      <c r="I5" s="1" t="s">
        <v>67</v>
      </c>
      <c r="J5" s="1"/>
      <c r="K5" s="2"/>
    </row>
    <row r="6" spans="1:10" ht="15">
      <c r="A6" t="s">
        <v>12</v>
      </c>
      <c r="C6" s="7">
        <v>775874</v>
      </c>
      <c r="D6" s="7"/>
      <c r="F6" s="7">
        <v>753276</v>
      </c>
      <c r="G6" s="7"/>
      <c r="J6" t="s">
        <v>68</v>
      </c>
    </row>
    <row r="7" spans="1:10" ht="15">
      <c r="A7" t="s">
        <v>14</v>
      </c>
      <c r="C7" s="7">
        <v>443391</v>
      </c>
      <c r="D7" s="7"/>
      <c r="F7" s="7">
        <v>430477</v>
      </c>
      <c r="G7" s="7"/>
      <c r="J7" t="s">
        <v>68</v>
      </c>
    </row>
    <row r="8" spans="1:10" ht="15">
      <c r="A8" t="s">
        <v>15</v>
      </c>
      <c r="C8" s="7">
        <v>374954</v>
      </c>
      <c r="D8" s="7"/>
      <c r="F8" s="7">
        <v>364033</v>
      </c>
      <c r="G8" s="7"/>
      <c r="J8" t="s">
        <v>68</v>
      </c>
    </row>
    <row r="9" spans="1:10" ht="15">
      <c r="A9" t="s">
        <v>16</v>
      </c>
      <c r="C9" s="7">
        <v>374954</v>
      </c>
      <c r="D9" s="7"/>
      <c r="F9" s="7">
        <v>364033</v>
      </c>
      <c r="G9" s="7"/>
      <c r="J9" t="s">
        <v>68</v>
      </c>
    </row>
    <row r="10" spans="1:10" ht="15">
      <c r="A10" t="s">
        <v>17</v>
      </c>
      <c r="C10" s="7">
        <v>300000</v>
      </c>
      <c r="D10" s="7"/>
      <c r="F10" s="7">
        <v>283662</v>
      </c>
      <c r="G10" s="7"/>
      <c r="J10" t="s">
        <v>69</v>
      </c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67.7109375" style="0" customWidth="1"/>
    <col min="4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3" ht="39.75" customHeight="1">
      <c r="A5" s="6" t="s">
        <v>71</v>
      </c>
      <c r="B5" s="2"/>
      <c r="C5" s="6" t="s">
        <v>72</v>
      </c>
    </row>
    <row r="6" spans="1:3" ht="15">
      <c r="A6" t="s">
        <v>73</v>
      </c>
      <c r="C6" t="s">
        <v>74</v>
      </c>
    </row>
    <row r="7" spans="1:3" ht="15">
      <c r="A7" t="s">
        <v>75</v>
      </c>
      <c r="C7" t="s">
        <v>76</v>
      </c>
    </row>
    <row r="8" spans="1:3" ht="15">
      <c r="A8" t="s">
        <v>77</v>
      </c>
      <c r="C8" t="s">
        <v>78</v>
      </c>
    </row>
    <row r="9" spans="1:3" ht="15">
      <c r="A9" t="s">
        <v>79</v>
      </c>
      <c r="C9" t="s">
        <v>80</v>
      </c>
    </row>
    <row r="10" spans="1:3" ht="15">
      <c r="A10" t="s">
        <v>81</v>
      </c>
      <c r="C10" t="s">
        <v>81</v>
      </c>
    </row>
    <row r="11" spans="1:3" ht="15">
      <c r="A11" t="s">
        <v>82</v>
      </c>
      <c r="C11" t="s">
        <v>83</v>
      </c>
    </row>
    <row r="12" spans="1:3" ht="15">
      <c r="A12" t="s">
        <v>84</v>
      </c>
      <c r="C12" t="s">
        <v>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8.7109375" style="0" customWidth="1"/>
    <col min="6" max="6" width="1.7109375" style="0" customWidth="1"/>
    <col min="7" max="8" width="8.7109375" style="0" customWidth="1"/>
    <col min="9" max="9" width="6.7109375" style="0" customWidth="1"/>
    <col min="10" max="10" width="8.7109375" style="0" customWidth="1"/>
    <col min="11" max="11" width="1.7109375" style="0" customWidth="1"/>
    <col min="12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21" ht="39.75" customHeight="1">
      <c r="A5" s="2" t="s">
        <v>55</v>
      </c>
      <c r="B5" s="2"/>
      <c r="C5" s="3" t="s">
        <v>87</v>
      </c>
      <c r="D5" s="3"/>
      <c r="E5" s="2"/>
      <c r="F5" s="2"/>
      <c r="G5" s="2"/>
      <c r="H5" s="3" t="s">
        <v>88</v>
      </c>
      <c r="I5" s="3"/>
      <c r="J5" s="2"/>
      <c r="K5" s="2"/>
      <c r="L5" s="2"/>
      <c r="M5" s="3" t="s">
        <v>89</v>
      </c>
      <c r="N5" s="3"/>
      <c r="O5" s="2"/>
      <c r="P5" s="3" t="s">
        <v>90</v>
      </c>
      <c r="Q5" s="3"/>
      <c r="R5" s="2"/>
      <c r="S5" s="3" t="s">
        <v>91</v>
      </c>
      <c r="T5" s="3"/>
      <c r="U5" s="2"/>
    </row>
    <row r="6" spans="1:20" ht="15">
      <c r="A6" t="s">
        <v>92</v>
      </c>
      <c r="C6" s="7">
        <v>775874</v>
      </c>
      <c r="D6" s="7"/>
      <c r="F6" t="s">
        <v>93</v>
      </c>
      <c r="I6" t="s">
        <v>94</v>
      </c>
      <c r="K6" t="e">
        <f aca="true" t="shared" si="0" ref="K6:K10">#N/A</f>
        <v>#N/A</v>
      </c>
      <c r="M6" s="7">
        <v>311839</v>
      </c>
      <c r="N6" s="7"/>
      <c r="P6" s="7">
        <v>790789</v>
      </c>
      <c r="Q6" s="7"/>
      <c r="T6" t="s">
        <v>95</v>
      </c>
    </row>
    <row r="7" spans="1:20" ht="15">
      <c r="A7" t="s">
        <v>14</v>
      </c>
      <c r="C7" s="7">
        <v>310374</v>
      </c>
      <c r="D7" s="7"/>
      <c r="F7" t="s">
        <v>93</v>
      </c>
      <c r="I7" t="s">
        <v>96</v>
      </c>
      <c r="K7" t="e">
        <f t="shared" si="0"/>
        <v>#N/A</v>
      </c>
      <c r="M7" s="7">
        <v>130982</v>
      </c>
      <c r="N7" s="7"/>
      <c r="P7" s="7">
        <v>284706</v>
      </c>
      <c r="Q7" s="7"/>
      <c r="T7" t="s">
        <v>97</v>
      </c>
    </row>
    <row r="8" spans="1:20" ht="15">
      <c r="A8" t="s">
        <v>15</v>
      </c>
      <c r="C8" s="7">
        <v>229982</v>
      </c>
      <c r="D8" s="7"/>
      <c r="F8" t="s">
        <v>93</v>
      </c>
      <c r="I8" t="s">
        <v>96</v>
      </c>
      <c r="K8" t="e">
        <f t="shared" si="0"/>
        <v>#N/A</v>
      </c>
      <c r="M8" s="7">
        <v>97057</v>
      </c>
      <c r="N8" s="7"/>
      <c r="P8" s="7">
        <v>200635</v>
      </c>
      <c r="Q8" s="7"/>
      <c r="T8" t="s">
        <v>98</v>
      </c>
    </row>
    <row r="9" spans="1:20" ht="15">
      <c r="A9" t="s">
        <v>16</v>
      </c>
      <c r="C9" s="7">
        <v>187477</v>
      </c>
      <c r="D9" s="7"/>
      <c r="F9" t="s">
        <v>93</v>
      </c>
      <c r="I9" t="s">
        <v>96</v>
      </c>
      <c r="K9" t="e">
        <f t="shared" si="0"/>
        <v>#N/A</v>
      </c>
      <c r="M9" s="7">
        <v>79119</v>
      </c>
      <c r="N9" s="7"/>
      <c r="P9" s="7">
        <v>200635</v>
      </c>
      <c r="Q9" s="7"/>
      <c r="T9" t="s">
        <v>95</v>
      </c>
    </row>
    <row r="10" spans="1:20" ht="15">
      <c r="A10" t="s">
        <v>17</v>
      </c>
      <c r="C10" s="7">
        <v>150000</v>
      </c>
      <c r="D10" s="7"/>
      <c r="F10" t="s">
        <v>93</v>
      </c>
      <c r="I10" t="s">
        <v>96</v>
      </c>
      <c r="K10" t="e">
        <f t="shared" si="0"/>
        <v>#N/A</v>
      </c>
      <c r="M10" s="7">
        <v>63302</v>
      </c>
      <c r="N10" s="7"/>
      <c r="P10" s="7">
        <v>132888</v>
      </c>
      <c r="Q10" s="7"/>
      <c r="T10" t="s">
        <v>99</v>
      </c>
    </row>
  </sheetData>
  <sheetProtection selectLockedCells="1" selectUnlockedCells="1"/>
  <mergeCells count="21">
    <mergeCell ref="A2:F2"/>
    <mergeCell ref="C5:D5"/>
    <mergeCell ref="H5:I5"/>
    <mergeCell ref="M5:N5"/>
    <mergeCell ref="P5:Q5"/>
    <mergeCell ref="S5:T5"/>
    <mergeCell ref="C6:D6"/>
    <mergeCell ref="M6:N6"/>
    <mergeCell ref="P6:Q6"/>
    <mergeCell ref="C7:D7"/>
    <mergeCell ref="M7:N7"/>
    <mergeCell ref="P7:Q7"/>
    <mergeCell ref="C8:D8"/>
    <mergeCell ref="M8:N8"/>
    <mergeCell ref="P8:Q8"/>
    <mergeCell ref="C9:D9"/>
    <mergeCell ref="M9:N9"/>
    <mergeCell ref="P9:Q9"/>
    <mergeCell ref="C10:D10"/>
    <mergeCell ref="M10:N10"/>
    <mergeCell ref="P10:Q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4" width="10.7109375" style="0" customWidth="1"/>
    <col min="15" max="15" width="8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1" width="8.7109375" style="0" customWidth="1"/>
    <col min="22" max="22" width="1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29" ht="39.75" customHeight="1">
      <c r="A5" s="6" t="s">
        <v>101</v>
      </c>
      <c r="B5" s="2"/>
      <c r="C5" s="3" t="s">
        <v>102</v>
      </c>
      <c r="D5" s="3"/>
      <c r="E5" s="2"/>
      <c r="F5" s="3" t="s">
        <v>103</v>
      </c>
      <c r="G5" s="3"/>
      <c r="H5" s="2"/>
      <c r="I5" s="3" t="s">
        <v>104</v>
      </c>
      <c r="J5" s="3"/>
      <c r="K5" s="2"/>
      <c r="L5" s="3" t="s">
        <v>105</v>
      </c>
      <c r="M5" s="3"/>
      <c r="N5" s="2"/>
      <c r="O5" s="3" t="s">
        <v>106</v>
      </c>
      <c r="P5" s="3"/>
      <c r="Q5" s="2"/>
      <c r="R5" s="3" t="s">
        <v>107</v>
      </c>
      <c r="S5" s="3"/>
      <c r="T5" s="2"/>
      <c r="U5" s="3" t="s">
        <v>108</v>
      </c>
      <c r="V5" s="3"/>
      <c r="W5" s="2"/>
      <c r="X5" s="3" t="s">
        <v>109</v>
      </c>
      <c r="Y5" s="3"/>
      <c r="Z5" s="2"/>
      <c r="AA5" s="3" t="s">
        <v>110</v>
      </c>
      <c r="AB5" s="3"/>
      <c r="AC5" s="2"/>
    </row>
    <row r="6" spans="1:28" ht="15">
      <c r="A6" t="s">
        <v>12</v>
      </c>
      <c r="D6">
        <v>2012</v>
      </c>
      <c r="G6" s="4">
        <v>771528</v>
      </c>
      <c r="J6" t="s">
        <v>43</v>
      </c>
      <c r="M6" s="4">
        <v>155920</v>
      </c>
      <c r="N6" s="5">
        <v>-6</v>
      </c>
      <c r="P6" s="4">
        <v>3410097</v>
      </c>
      <c r="S6" s="4">
        <v>155920</v>
      </c>
      <c r="T6" s="5">
        <v>-6</v>
      </c>
      <c r="V6" t="s">
        <v>43</v>
      </c>
      <c r="Y6" s="4">
        <v>31007</v>
      </c>
      <c r="AB6" s="4">
        <v>4524472</v>
      </c>
    </row>
    <row r="7" spans="1:28" ht="15">
      <c r="A7" t="s">
        <v>111</v>
      </c>
      <c r="D7">
        <v>2011</v>
      </c>
      <c r="G7" s="4">
        <v>749057</v>
      </c>
      <c r="J7" t="s">
        <v>43</v>
      </c>
      <c r="M7" s="4">
        <v>395395</v>
      </c>
      <c r="N7" s="5">
        <v>-6</v>
      </c>
      <c r="P7" s="4">
        <v>1490813</v>
      </c>
      <c r="S7" s="4">
        <v>395394</v>
      </c>
      <c r="T7" s="5">
        <v>-6</v>
      </c>
      <c r="V7" t="s">
        <v>43</v>
      </c>
      <c r="Y7" s="4">
        <v>11636</v>
      </c>
      <c r="AB7" s="4">
        <v>3042295</v>
      </c>
    </row>
    <row r="8" spans="1:28" ht="15">
      <c r="A8" t="s">
        <v>112</v>
      </c>
      <c r="D8">
        <v>2010</v>
      </c>
      <c r="G8" s="4">
        <v>225026</v>
      </c>
      <c r="J8" t="s">
        <v>43</v>
      </c>
      <c r="M8" s="4">
        <v>682819</v>
      </c>
      <c r="N8" s="5">
        <v>-6</v>
      </c>
      <c r="P8" s="4">
        <v>1691249</v>
      </c>
      <c r="S8" s="4">
        <v>374631</v>
      </c>
      <c r="T8" s="5">
        <v>-6</v>
      </c>
      <c r="V8" t="s">
        <v>43</v>
      </c>
      <c r="Y8" s="4">
        <v>25712</v>
      </c>
      <c r="AB8" s="4">
        <v>2999437</v>
      </c>
    </row>
    <row r="9" spans="1:28" ht="39.75" customHeight="1">
      <c r="A9" t="s">
        <v>14</v>
      </c>
      <c r="D9" s="8">
        <v>2012</v>
      </c>
      <c r="G9" s="9">
        <v>441099</v>
      </c>
      <c r="J9" s="8" t="s">
        <v>43</v>
      </c>
      <c r="M9" s="9">
        <v>573200</v>
      </c>
      <c r="P9" s="9">
        <v>1106503</v>
      </c>
      <c r="S9" s="9">
        <v>130982</v>
      </c>
      <c r="V9" s="8" t="s">
        <v>43</v>
      </c>
      <c r="Y9" s="9">
        <v>21323</v>
      </c>
      <c r="AB9" s="9">
        <v>2273107</v>
      </c>
    </row>
    <row r="10" spans="1:28" ht="15">
      <c r="A10" t="s">
        <v>113</v>
      </c>
      <c r="D10">
        <v>2011</v>
      </c>
      <c r="G10" s="4">
        <v>428066</v>
      </c>
      <c r="J10" t="s">
        <v>43</v>
      </c>
      <c r="M10" s="4">
        <v>225320</v>
      </c>
      <c r="P10" s="4">
        <v>431569</v>
      </c>
      <c r="S10" s="4">
        <v>284706</v>
      </c>
      <c r="V10" t="s">
        <v>43</v>
      </c>
      <c r="Y10" s="4">
        <v>11814</v>
      </c>
      <c r="AB10" s="4">
        <v>1381475</v>
      </c>
    </row>
    <row r="11" spans="1:28" ht="15">
      <c r="A11" t="s">
        <v>114</v>
      </c>
      <c r="D11">
        <v>2010</v>
      </c>
      <c r="G11" s="4">
        <v>412265</v>
      </c>
      <c r="J11" t="s">
        <v>43</v>
      </c>
      <c r="M11" s="4">
        <v>121103</v>
      </c>
      <c r="P11" s="4">
        <v>417093</v>
      </c>
      <c r="S11" s="4">
        <v>256909</v>
      </c>
      <c r="V11" t="s">
        <v>43</v>
      </c>
      <c r="Y11" s="4">
        <v>6691</v>
      </c>
      <c r="AB11" s="4">
        <v>1214061</v>
      </c>
    </row>
    <row r="12" ht="15">
      <c r="A12" t="s">
        <v>115</v>
      </c>
    </row>
    <row r="13" spans="1:28" ht="39.75" customHeight="1">
      <c r="A13" t="s">
        <v>15</v>
      </c>
      <c r="D13" s="8">
        <v>2012</v>
      </c>
      <c r="G13" s="9">
        <v>379404</v>
      </c>
      <c r="J13" s="8" t="s">
        <v>43</v>
      </c>
      <c r="M13" s="9">
        <v>110741</v>
      </c>
      <c r="P13" s="9">
        <v>481353</v>
      </c>
      <c r="S13" s="9">
        <v>97057</v>
      </c>
      <c r="V13" s="8" t="s">
        <v>43</v>
      </c>
      <c r="Y13" s="9">
        <v>182556</v>
      </c>
      <c r="AB13" s="9">
        <v>1251111</v>
      </c>
    </row>
    <row r="14" spans="1:28" ht="15">
      <c r="A14" t="s">
        <v>116</v>
      </c>
      <c r="D14">
        <v>2011</v>
      </c>
      <c r="G14" s="4">
        <v>376562</v>
      </c>
      <c r="J14" t="s">
        <v>43</v>
      </c>
      <c r="M14" s="4">
        <v>384313</v>
      </c>
      <c r="P14" s="4">
        <v>290474</v>
      </c>
      <c r="S14" s="4">
        <v>200635</v>
      </c>
      <c r="V14" t="s">
        <v>43</v>
      </c>
      <c r="Y14" s="4">
        <v>19250</v>
      </c>
      <c r="AB14" s="4">
        <v>1271234</v>
      </c>
    </row>
    <row r="15" spans="1:28" ht="15">
      <c r="A15" t="s">
        <v>117</v>
      </c>
      <c r="D15">
        <v>2010</v>
      </c>
      <c r="G15" s="4">
        <v>344749</v>
      </c>
      <c r="J15" t="s">
        <v>43</v>
      </c>
      <c r="M15" s="4">
        <v>81500</v>
      </c>
      <c r="P15" s="4">
        <v>280741</v>
      </c>
      <c r="S15" s="4">
        <v>181046</v>
      </c>
      <c r="V15" t="s">
        <v>43</v>
      </c>
      <c r="Y15" s="4">
        <v>13658</v>
      </c>
      <c r="AB15" s="4">
        <v>901694</v>
      </c>
    </row>
    <row r="16" spans="1:28" ht="39.75" customHeight="1">
      <c r="A16" t="s">
        <v>16</v>
      </c>
      <c r="D16" s="8">
        <v>2012</v>
      </c>
      <c r="G16" s="9">
        <v>372854</v>
      </c>
      <c r="J16" s="8" t="s">
        <v>43</v>
      </c>
      <c r="M16" s="9">
        <v>87305</v>
      </c>
      <c r="P16" s="9">
        <v>300656</v>
      </c>
      <c r="S16" s="9">
        <v>79119</v>
      </c>
      <c r="V16" s="8" t="s">
        <v>43</v>
      </c>
      <c r="Y16" s="9">
        <v>13229</v>
      </c>
      <c r="AB16" s="9">
        <v>853163</v>
      </c>
    </row>
    <row r="17" spans="1:28" ht="15">
      <c r="A17" t="s">
        <v>118</v>
      </c>
      <c r="D17">
        <v>2011</v>
      </c>
      <c r="G17" s="4">
        <v>365392</v>
      </c>
      <c r="J17" t="s">
        <v>43</v>
      </c>
      <c r="M17" s="4">
        <v>384313</v>
      </c>
      <c r="P17" s="4">
        <v>290474</v>
      </c>
      <c r="S17" s="4">
        <v>200635</v>
      </c>
      <c r="V17" t="s">
        <v>43</v>
      </c>
      <c r="Y17" s="4">
        <v>12023</v>
      </c>
      <c r="AB17" s="4">
        <v>1252837</v>
      </c>
    </row>
    <row r="18" spans="1:28" ht="15">
      <c r="A18" t="s">
        <v>119</v>
      </c>
      <c r="D18">
        <v>2010</v>
      </c>
      <c r="G18" s="4">
        <v>344749</v>
      </c>
      <c r="J18" t="s">
        <v>43</v>
      </c>
      <c r="M18" s="4">
        <v>81500</v>
      </c>
      <c r="P18" s="4">
        <v>280741</v>
      </c>
      <c r="S18" s="4">
        <v>181046</v>
      </c>
      <c r="V18" t="s">
        <v>43</v>
      </c>
      <c r="Y18" s="4">
        <v>11166</v>
      </c>
      <c r="AB18" s="4">
        <v>899202</v>
      </c>
    </row>
    <row r="19" ht="15">
      <c r="A19" t="s">
        <v>120</v>
      </c>
    </row>
    <row r="20" spans="1:28" ht="39.75" customHeight="1">
      <c r="A20" t="s">
        <v>17</v>
      </c>
      <c r="D20" s="8">
        <v>2012</v>
      </c>
      <c r="G20" s="9">
        <v>296858</v>
      </c>
      <c r="J20" s="8" t="s">
        <v>43</v>
      </c>
      <c r="M20" s="9">
        <v>72994</v>
      </c>
      <c r="P20" s="9">
        <v>251434</v>
      </c>
      <c r="S20" s="9">
        <v>63302</v>
      </c>
      <c r="V20" s="8" t="s">
        <v>43</v>
      </c>
      <c r="Y20" s="9">
        <v>24578</v>
      </c>
      <c r="AB20" s="9">
        <v>709166</v>
      </c>
    </row>
    <row r="21" spans="1:28" ht="15">
      <c r="A21" t="s">
        <v>121</v>
      </c>
      <c r="D21">
        <v>2011</v>
      </c>
      <c r="G21" s="4">
        <v>282073</v>
      </c>
      <c r="J21" t="s">
        <v>43</v>
      </c>
      <c r="M21" s="4">
        <v>456221</v>
      </c>
      <c r="P21" s="4">
        <v>193700</v>
      </c>
      <c r="S21" s="4">
        <v>132888</v>
      </c>
      <c r="V21" t="s">
        <v>43</v>
      </c>
      <c r="Y21" s="4">
        <v>5178</v>
      </c>
      <c r="AB21" s="4">
        <v>1070060</v>
      </c>
    </row>
    <row r="22" spans="1:28" ht="15">
      <c r="A22" t="s">
        <v>122</v>
      </c>
      <c r="D22">
        <v>2010</v>
      </c>
      <c r="G22" s="4">
        <v>271662</v>
      </c>
      <c r="J22" t="s">
        <v>43</v>
      </c>
      <c r="M22" s="4">
        <v>54333</v>
      </c>
      <c r="P22" s="4">
        <v>187197</v>
      </c>
      <c r="S22" s="4">
        <v>119914</v>
      </c>
      <c r="V22" t="s">
        <v>43</v>
      </c>
      <c r="Y22" s="4">
        <v>2118</v>
      </c>
      <c r="AB22" s="4">
        <v>635224</v>
      </c>
    </row>
    <row r="23" ht="15">
      <c r="A23" t="s">
        <v>123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2020-06-08T13:34:03Z</dcterms:created>
  <dcterms:modified xsi:type="dcterms:W3CDTF">2020-06-08T13:34:03Z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